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0" yWindow="0" windowWidth="28800" windowHeight="11310" activeTab="1"/>
  </bookViews>
  <sheets>
    <sheet name="Sayfa1" sheetId="1" r:id="rId1"/>
    <sheet name="PROMERKA" sheetId="4" r:id="rId2"/>
  </sheets>
  <calcPr calcId="171027"/>
</workbook>
</file>

<file path=xl/calcChain.xml><?xml version="1.0" encoding="utf-8"?>
<calcChain xmlns="http://schemas.openxmlformats.org/spreadsheetml/2006/main">
  <c r="D27" i="4" l="1"/>
  <c r="D21" i="4" l="1"/>
  <c r="C21" i="4"/>
  <c r="D23" i="4" l="1"/>
  <c r="D29" i="4" s="1"/>
  <c r="D31" i="1"/>
  <c r="C31" i="1"/>
  <c r="D33" i="1" s="1"/>
  <c r="D37" i="1" s="1"/>
</calcChain>
</file>

<file path=xl/sharedStrings.xml><?xml version="1.0" encoding="utf-8"?>
<sst xmlns="http://schemas.openxmlformats.org/spreadsheetml/2006/main" count="14" uniqueCount="14">
  <si>
    <t>Fatura Toplam</t>
  </si>
  <si>
    <t>Gelen Havale</t>
  </si>
  <si>
    <t>Toplam Borç:</t>
  </si>
  <si>
    <t>(kayıp para %50 )</t>
  </si>
  <si>
    <t>(tır masrafı)</t>
  </si>
  <si>
    <t>Date</t>
  </si>
  <si>
    <t>Invoce Nr</t>
  </si>
  <si>
    <t xml:space="preserve">Total </t>
  </si>
  <si>
    <t>Received Transfers</t>
  </si>
  <si>
    <t>GRAND TOTAL</t>
  </si>
  <si>
    <t>TOTAL  AMOUNT</t>
  </si>
  <si>
    <t>Deduction (Comission Invoice )</t>
  </si>
  <si>
    <t>%50 of missing payments</t>
  </si>
  <si>
    <t>extra cost of  charge for the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</si>
</sst>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;[Red]\-#,##0.00\ [$€-1]"/>
    <numFmt numFmtId="165" formatCode="#,##0.00_-\ [$€-1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/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right"/>
    </xf>
    <xf numFmtId="164" fontId="0" fillId="2" borderId="0" xfId="0" applyNumberFormat="1" applyFill="1"/>
    <xf numFmtId="0" fontId="3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64" fontId="2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6" fillId="5" borderId="1" xfId="0" applyFont="1" applyFill="1" applyBorder="1" applyAlignment="1">
      <alignment horizontal="right"/>
    </xf>
    <xf numFmtId="164" fontId="6" fillId="5" borderId="1" xfId="0" applyNumberFormat="1" applyFont="1" applyFill="1" applyBorder="1"/>
    <xf numFmtId="0" fontId="6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right"/>
    </xf>
    <xf numFmtId="164" fontId="3" fillId="5" borderId="1" xfId="0" applyNumberFormat="1" applyFont="1" applyFill="1" applyBorder="1"/>
    <xf numFmtId="0" fontId="7" fillId="5" borderId="1" xfId="0" applyFont="1" applyFill="1" applyBorder="1"/>
    <xf numFmtId="165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9" sqref="C9"/>
    </sheetView>
  </sheetViews>
  <sheetFormatPr defaultRowHeight="15" x14ac:dyDescent="0.25"/>
  <cols>
    <col min="1" max="1" width="11.5703125" customWidth="1"/>
    <col min="2" max="2" width="11.85546875" customWidth="1"/>
    <col min="3" max="3" width="14.42578125" customWidth="1"/>
    <col min="4" max="4" width="16.28515625" customWidth="1"/>
  </cols>
  <sheetData>
    <row r="1" spans="1:4" x14ac:dyDescent="0.25">
      <c r="C1" s="4" t="s">
        <v>0</v>
      </c>
      <c r="D1" s="4" t="s">
        <v>1</v>
      </c>
    </row>
    <row r="2" spans="1:4" x14ac:dyDescent="0.25">
      <c r="A2" s="1">
        <v>42328</v>
      </c>
      <c r="B2">
        <v>183510</v>
      </c>
      <c r="C2" s="3">
        <v>18130.64</v>
      </c>
      <c r="D2" s="3">
        <v>9060.82</v>
      </c>
    </row>
    <row r="3" spans="1:4" x14ac:dyDescent="0.25">
      <c r="A3" s="1">
        <v>42395</v>
      </c>
      <c r="B3">
        <v>183576</v>
      </c>
      <c r="C3" s="3">
        <v>15384.04</v>
      </c>
      <c r="D3" s="3">
        <v>9060.82</v>
      </c>
    </row>
    <row r="4" spans="1:4" x14ac:dyDescent="0.25">
      <c r="A4" s="1">
        <v>42420</v>
      </c>
      <c r="B4">
        <v>183603</v>
      </c>
      <c r="C4" s="3">
        <v>17163.849999999999</v>
      </c>
      <c r="D4" s="3">
        <v>7687.52</v>
      </c>
    </row>
    <row r="5" spans="1:4" x14ac:dyDescent="0.25">
      <c r="A5" s="1">
        <v>42430</v>
      </c>
      <c r="B5">
        <v>183609</v>
      </c>
      <c r="C5" s="3">
        <v>20976.34</v>
      </c>
      <c r="D5" s="3">
        <v>7687.52</v>
      </c>
    </row>
    <row r="6" spans="1:4" x14ac:dyDescent="0.25">
      <c r="A6" s="1">
        <v>42485</v>
      </c>
      <c r="B6">
        <v>183653</v>
      </c>
      <c r="C6" s="3">
        <v>17857.68</v>
      </c>
      <c r="D6" s="3">
        <v>8587.42</v>
      </c>
    </row>
    <row r="7" spans="1:4" x14ac:dyDescent="0.25">
      <c r="A7" s="1">
        <v>42503</v>
      </c>
      <c r="B7">
        <v>183669</v>
      </c>
      <c r="C7" s="3">
        <v>18041.400000000001</v>
      </c>
      <c r="D7" s="3">
        <v>10577.3</v>
      </c>
    </row>
    <row r="8" spans="1:4" x14ac:dyDescent="0.25">
      <c r="A8" s="1">
        <v>42524</v>
      </c>
      <c r="B8">
        <v>183683</v>
      </c>
      <c r="C8" s="3">
        <v>18002.13</v>
      </c>
      <c r="D8" s="3">
        <v>8567.43</v>
      </c>
    </row>
    <row r="9" spans="1:4" x14ac:dyDescent="0.25">
      <c r="A9" s="1">
        <v>42594</v>
      </c>
      <c r="B9">
        <v>183737</v>
      </c>
      <c r="C9" s="3">
        <v>18400.38</v>
      </c>
      <c r="D9" s="3">
        <v>8543.11</v>
      </c>
    </row>
    <row r="10" spans="1:4" x14ac:dyDescent="0.25">
      <c r="C10" s="2"/>
      <c r="D10" s="3">
        <v>10394.540000000001</v>
      </c>
    </row>
    <row r="11" spans="1:4" x14ac:dyDescent="0.25">
      <c r="D11" s="3">
        <v>9016.2000000000007</v>
      </c>
    </row>
    <row r="12" spans="1:4" x14ac:dyDescent="0.25">
      <c r="D12" s="3">
        <v>4995.5</v>
      </c>
    </row>
    <row r="13" spans="1:4" x14ac:dyDescent="0.25">
      <c r="D13" s="3">
        <v>4995.5</v>
      </c>
    </row>
    <row r="14" spans="1:4" x14ac:dyDescent="0.25">
      <c r="D14" s="3">
        <v>9995.5</v>
      </c>
    </row>
    <row r="31" spans="3:4" x14ac:dyDescent="0.25">
      <c r="C31" s="6">
        <f>SUM(C2:C30)</f>
        <v>143956.46</v>
      </c>
      <c r="D31" s="6">
        <f>SUM(D2:D30)</f>
        <v>109169.18000000001</v>
      </c>
    </row>
    <row r="33" spans="3:5" x14ac:dyDescent="0.25">
      <c r="C33" s="7" t="s">
        <v>2</v>
      </c>
      <c r="D33" s="5">
        <f>C31-D31</f>
        <v>34787.279999999984</v>
      </c>
    </row>
    <row r="35" spans="3:5" x14ac:dyDescent="0.25">
      <c r="D35">
        <v>9167.64</v>
      </c>
      <c r="E35" t="s">
        <v>3</v>
      </c>
    </row>
    <row r="36" spans="3:5" x14ac:dyDescent="0.25">
      <c r="D36">
        <v>3681.74</v>
      </c>
      <c r="E36" t="s">
        <v>4</v>
      </c>
    </row>
    <row r="37" spans="3:5" x14ac:dyDescent="0.25">
      <c r="D37" s="8">
        <f>D33-D35-D36</f>
        <v>21937.899999999987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I18" sqref="I18"/>
    </sheetView>
  </sheetViews>
  <sheetFormatPr defaultRowHeight="15" x14ac:dyDescent="0.25"/>
  <cols>
    <col min="1" max="1" width="19.5703125" customWidth="1"/>
    <col min="2" max="2" width="21.140625" customWidth="1"/>
    <col min="3" max="3" width="31.140625" customWidth="1"/>
    <col min="4" max="4" width="23.42578125" customWidth="1"/>
  </cols>
  <sheetData>
    <row r="1" spans="1:9" x14ac:dyDescent="0.25">
      <c r="A1" s="20" t="s">
        <v>5</v>
      </c>
      <c r="B1" s="20" t="s">
        <v>6</v>
      </c>
      <c r="C1" s="9" t="s">
        <v>7</v>
      </c>
      <c r="D1" s="15" t="s">
        <v>8</v>
      </c>
    </row>
    <row r="2" spans="1:9" x14ac:dyDescent="0.25">
      <c r="A2" s="21">
        <v>42328</v>
      </c>
      <c r="B2" s="22">
        <v>183510</v>
      </c>
      <c r="C2" s="10">
        <v>18130.64</v>
      </c>
      <c r="D2" s="16">
        <v>9060.82</v>
      </c>
    </row>
    <row r="3" spans="1:9" x14ac:dyDescent="0.25">
      <c r="A3" s="21">
        <v>42395</v>
      </c>
      <c r="B3" s="22">
        <v>183576</v>
      </c>
      <c r="C3" s="10">
        <v>15384.04</v>
      </c>
      <c r="D3" s="16">
        <v>9060.82</v>
      </c>
    </row>
    <row r="4" spans="1:9" x14ac:dyDescent="0.25">
      <c r="A4" s="21">
        <v>42420</v>
      </c>
      <c r="B4" s="22">
        <v>183603</v>
      </c>
      <c r="C4" s="10">
        <v>17163.849999999999</v>
      </c>
      <c r="D4" s="16">
        <v>7687.52</v>
      </c>
    </row>
    <row r="5" spans="1:9" x14ac:dyDescent="0.25">
      <c r="A5" s="21">
        <v>42430</v>
      </c>
      <c r="B5" s="22">
        <v>183609</v>
      </c>
      <c r="C5" s="10">
        <v>20976.34</v>
      </c>
      <c r="D5" s="16">
        <v>7687.52</v>
      </c>
    </row>
    <row r="6" spans="1:9" x14ac:dyDescent="0.25">
      <c r="A6" s="21">
        <v>42485</v>
      </c>
      <c r="B6" s="22">
        <v>183653</v>
      </c>
      <c r="C6" s="10">
        <v>17857.68</v>
      </c>
      <c r="D6" s="16">
        <v>8587.42</v>
      </c>
    </row>
    <row r="7" spans="1:9" x14ac:dyDescent="0.25">
      <c r="A7" s="21">
        <v>42503</v>
      </c>
      <c r="B7" s="22">
        <v>183669</v>
      </c>
      <c r="C7" s="10">
        <v>18041.400000000001</v>
      </c>
      <c r="D7" s="16">
        <v>10577.3</v>
      </c>
    </row>
    <row r="8" spans="1:9" x14ac:dyDescent="0.25">
      <c r="A8" s="21">
        <v>42524</v>
      </c>
      <c r="B8" s="22">
        <v>183683</v>
      </c>
      <c r="C8" s="10">
        <v>18002.13</v>
      </c>
      <c r="D8" s="16">
        <v>8567.43</v>
      </c>
    </row>
    <row r="9" spans="1:9" x14ac:dyDescent="0.25">
      <c r="A9" s="21">
        <v>42594</v>
      </c>
      <c r="B9" s="22">
        <v>183737</v>
      </c>
      <c r="C9" s="10">
        <v>18400.38</v>
      </c>
      <c r="D9" s="16">
        <v>8543.11</v>
      </c>
    </row>
    <row r="10" spans="1:9" x14ac:dyDescent="0.25">
      <c r="A10" s="21">
        <v>42601</v>
      </c>
      <c r="B10" s="22">
        <v>183741</v>
      </c>
      <c r="C10" s="14">
        <v>10471.780000000001</v>
      </c>
      <c r="D10" s="16">
        <v>10394.540000000001</v>
      </c>
    </row>
    <row r="11" spans="1:9" x14ac:dyDescent="0.25">
      <c r="A11" s="21">
        <v>42663</v>
      </c>
      <c r="B11" s="22">
        <v>183783</v>
      </c>
      <c r="C11" s="14">
        <v>12812.97</v>
      </c>
      <c r="D11" s="16">
        <v>9016.2000000000007</v>
      </c>
    </row>
    <row r="12" spans="1:9" x14ac:dyDescent="0.25">
      <c r="A12" s="22"/>
      <c r="B12" s="22"/>
      <c r="C12" s="12"/>
      <c r="D12" s="16">
        <v>4995.5</v>
      </c>
    </row>
    <row r="13" spans="1:9" x14ac:dyDescent="0.25">
      <c r="A13" s="22"/>
      <c r="B13" s="22"/>
      <c r="C13" s="12"/>
      <c r="D13" s="16">
        <v>4995.5</v>
      </c>
      <c r="I13" s="19"/>
    </row>
    <row r="14" spans="1:9" x14ac:dyDescent="0.25">
      <c r="A14" s="22"/>
      <c r="B14" s="22"/>
      <c r="C14" s="12"/>
      <c r="D14" s="16">
        <v>9995.5</v>
      </c>
    </row>
    <row r="15" spans="1:9" x14ac:dyDescent="0.25">
      <c r="A15" s="22"/>
      <c r="B15" s="22"/>
      <c r="C15" s="12"/>
      <c r="D15" s="32">
        <v>21931.9</v>
      </c>
    </row>
    <row r="16" spans="1:9" x14ac:dyDescent="0.25">
      <c r="A16" s="23"/>
      <c r="B16" s="23"/>
      <c r="C16" s="13"/>
      <c r="D16" s="32">
        <v>10471.780000000001</v>
      </c>
    </row>
    <row r="17" spans="1:7" x14ac:dyDescent="0.25">
      <c r="A17" s="23"/>
      <c r="B17" s="23"/>
      <c r="C17" s="13"/>
      <c r="D17" s="17"/>
    </row>
    <row r="18" spans="1:7" x14ac:dyDescent="0.25">
      <c r="A18" s="23"/>
      <c r="B18" s="23"/>
      <c r="C18" s="13"/>
      <c r="D18" s="17"/>
    </row>
    <row r="19" spans="1:7" x14ac:dyDescent="0.25">
      <c r="A19" s="23"/>
      <c r="B19" s="23"/>
      <c r="C19" s="13"/>
      <c r="D19" s="17"/>
    </row>
    <row r="20" spans="1:7" x14ac:dyDescent="0.25">
      <c r="A20" s="23"/>
      <c r="B20" s="23"/>
      <c r="C20" s="13"/>
      <c r="D20" s="17"/>
    </row>
    <row r="21" spans="1:7" x14ac:dyDescent="0.25">
      <c r="A21" s="23"/>
      <c r="B21" s="23"/>
      <c r="C21" s="11">
        <f>SUM(C2:C20)</f>
        <v>167241.21</v>
      </c>
      <c r="D21" s="18">
        <f>SUM(D2:D20)</f>
        <v>141572.86000000002</v>
      </c>
    </row>
    <row r="23" spans="1:7" x14ac:dyDescent="0.25">
      <c r="C23" s="25" t="s">
        <v>10</v>
      </c>
      <c r="D23" s="26">
        <f>C21-D21</f>
        <v>25668.349999999977</v>
      </c>
    </row>
    <row r="24" spans="1:7" x14ac:dyDescent="0.25">
      <c r="C24" s="23"/>
      <c r="D24" s="23"/>
    </row>
    <row r="25" spans="1:7" x14ac:dyDescent="0.25">
      <c r="C25" s="31" t="s">
        <v>12</v>
      </c>
      <c r="D25" s="26">
        <v>9167.64</v>
      </c>
    </row>
    <row r="26" spans="1:7" x14ac:dyDescent="0.25">
      <c r="C26" s="31" t="s">
        <v>13</v>
      </c>
      <c r="D26" s="26">
        <v>3681.74</v>
      </c>
    </row>
    <row r="27" spans="1:7" x14ac:dyDescent="0.25">
      <c r="C27" s="27" t="s">
        <v>11</v>
      </c>
      <c r="D27" s="26">
        <f>SUM(D25:D26)</f>
        <v>12849.38</v>
      </c>
    </row>
    <row r="28" spans="1:7" x14ac:dyDescent="0.25">
      <c r="C28" s="28"/>
      <c r="D28" s="23"/>
    </row>
    <row r="29" spans="1:7" x14ac:dyDescent="0.25">
      <c r="C29" s="29" t="s">
        <v>9</v>
      </c>
      <c r="D29" s="30">
        <f>D23-D25-D26</f>
        <v>12818.969999999978</v>
      </c>
    </row>
    <row r="30" spans="1:7" x14ac:dyDescent="0.25">
      <c r="C30" s="23"/>
      <c r="D30" s="23"/>
    </row>
    <row r="31" spans="1:7" x14ac:dyDescent="0.25">
      <c r="C31" s="23"/>
      <c r="D31" s="23"/>
    </row>
    <row r="32" spans="1:7" x14ac:dyDescent="0.25">
      <c r="G32" s="24"/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Sayfa1</vt:lpstr>
      <vt:lpstr>PROMERKA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2016-10-21T15:08:46Z</dcterms:modified>
</cp:coreProperties>
</file>