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3D" lockStructure="1" lockWindows="1"/>
  <bookViews>
    <workbookView xWindow="-30" yWindow="75" windowWidth="13995" windowHeight="8145" tabRatio="834" activeTab="2"/>
  </bookViews>
  <sheets>
    <sheet name="Total" sheetId="1" r:id="rId1"/>
    <sheet name="Janvier" sheetId="2" r:id="rId2"/>
    <sheet name="Février" sheetId="3" r:id="rId3"/>
    <sheet name="Mars" sheetId="4" r:id="rId4"/>
    <sheet name="Avril" sheetId="5" r:id="rId5"/>
    <sheet name="Mai" sheetId="6" r:id="rId6"/>
    <sheet name="Juin" sheetId="7" r:id="rId7"/>
    <sheet name="Juillet" sheetId="8" r:id="rId8"/>
    <sheet name="Août" sheetId="9" r:id="rId9"/>
    <sheet name="Septembre" sheetId="10" r:id="rId10"/>
    <sheet name="Octobre" sheetId="11" r:id="rId11"/>
    <sheet name="Novembre" sheetId="12" r:id="rId12"/>
    <sheet name="Décembre" sheetId="13" r:id="rId13"/>
  </sheets>
  <definedNames>
    <definedName name="_xlnm.Print_Area" localSheetId="8">Août!$B$1:$AH$18</definedName>
    <definedName name="_xlnm.Print_Area" localSheetId="4">Avril!$A$1:$AG$18</definedName>
    <definedName name="_xlnm.Print_Area" localSheetId="12">Décembre!$B$1:$AH$18</definedName>
    <definedName name="_xlnm.Print_Area" localSheetId="1">Janvier!$A$1:$AH$21</definedName>
    <definedName name="_xlnm.Print_Area" localSheetId="7">Juillet!$B$1:$AH$18</definedName>
    <definedName name="_xlnm.Print_Area" localSheetId="6">Juin!$B$1:$AG$18</definedName>
    <definedName name="_xlnm.Print_Area" localSheetId="5">Mai!$A$1:$AH$18</definedName>
    <definedName name="_xlnm.Print_Area" localSheetId="3">Mars!$A$1:$AH$18</definedName>
    <definedName name="_xlnm.Print_Area" localSheetId="11">Novembre!$B$1:$AG$18</definedName>
    <definedName name="_xlnm.Print_Area" localSheetId="10">Octobre!$B$1:$AH$18</definedName>
    <definedName name="_xlnm.Print_Area" localSheetId="9">Septembre!$B$1:$AG$18</definedName>
  </definedNames>
  <calcPr calcId="145621"/>
</workbook>
</file>

<file path=xl/calcChain.xml><?xml version="1.0" encoding="utf-8"?>
<calcChain xmlns="http://schemas.openxmlformats.org/spreadsheetml/2006/main">
  <c r="C7" i="1" l="1"/>
  <c r="AH18" i="13" l="1"/>
  <c r="AH17" i="13"/>
  <c r="B15" i="2"/>
  <c r="B15" i="10" s="1"/>
  <c r="B15" i="13"/>
  <c r="AH13" i="13"/>
  <c r="AH12" i="13"/>
  <c r="B10" i="2"/>
  <c r="B10" i="9" s="1"/>
  <c r="AH8" i="13"/>
  <c r="AH7" i="13"/>
  <c r="B5" i="2"/>
  <c r="B5" i="12" s="1"/>
  <c r="AG18" i="12"/>
  <c r="AG17" i="12"/>
  <c r="AG13" i="12"/>
  <c r="AG12" i="12"/>
  <c r="AG8" i="12"/>
  <c r="AG7" i="12"/>
  <c r="AH18" i="11"/>
  <c r="AH17" i="11"/>
  <c r="B15" i="11"/>
  <c r="AH13" i="11"/>
  <c r="AH12" i="11"/>
  <c r="AH8" i="11"/>
  <c r="AH7" i="11"/>
  <c r="AG18" i="10"/>
  <c r="K18" i="1" s="1"/>
  <c r="AG17" i="10"/>
  <c r="AG13" i="10"/>
  <c r="AG12" i="10"/>
  <c r="AG8" i="10"/>
  <c r="AG7" i="10"/>
  <c r="B5" i="10"/>
  <c r="AH18" i="9"/>
  <c r="AH17" i="9"/>
  <c r="AH13" i="9"/>
  <c r="AH12" i="9"/>
  <c r="AH8" i="9"/>
  <c r="AH7" i="9"/>
  <c r="B5" i="9"/>
  <c r="AH18" i="8"/>
  <c r="AH17" i="8"/>
  <c r="I17" i="1" s="1"/>
  <c r="AH13" i="8"/>
  <c r="AH12" i="8"/>
  <c r="AH8" i="8"/>
  <c r="AH7" i="8"/>
  <c r="I7" i="1" s="1"/>
  <c r="AG18" i="7"/>
  <c r="AG17" i="7"/>
  <c r="AG13" i="7"/>
  <c r="AG12" i="7"/>
  <c r="AG8" i="7"/>
  <c r="AG7" i="7"/>
  <c r="AH18" i="6"/>
  <c r="G18" i="1" s="1"/>
  <c r="AH17" i="6"/>
  <c r="AH13" i="6"/>
  <c r="G13" i="1" s="1"/>
  <c r="AH12" i="6"/>
  <c r="AH8" i="6"/>
  <c r="AH7" i="6"/>
  <c r="AG18" i="5"/>
  <c r="AG17" i="5"/>
  <c r="AG13" i="5"/>
  <c r="AG12" i="5"/>
  <c r="F12" i="1" s="1"/>
  <c r="AG8" i="5"/>
  <c r="AG7" i="5"/>
  <c r="F7" i="1" s="1"/>
  <c r="AH18" i="4"/>
  <c r="AH17" i="4"/>
  <c r="E17" i="1" s="1"/>
  <c r="AH13" i="4"/>
  <c r="AH12" i="4"/>
  <c r="AH8" i="4"/>
  <c r="AH7" i="4"/>
  <c r="E7" i="1" s="1"/>
  <c r="AF18" i="3"/>
  <c r="AF17" i="3"/>
  <c r="B15" i="3"/>
  <c r="AF13" i="3"/>
  <c r="AF12" i="3"/>
  <c r="AF8" i="3"/>
  <c r="D8" i="1" s="1"/>
  <c r="AF7" i="3"/>
  <c r="AH18" i="2"/>
  <c r="C18" i="1" s="1"/>
  <c r="AH17" i="2"/>
  <c r="AH13" i="2"/>
  <c r="AH12" i="2"/>
  <c r="AH8" i="2"/>
  <c r="C8" i="1" s="1"/>
  <c r="AH7" i="2"/>
  <c r="D18" i="1"/>
  <c r="E18" i="1"/>
  <c r="F18" i="1"/>
  <c r="H18" i="1"/>
  <c r="I18" i="1"/>
  <c r="J18" i="1"/>
  <c r="L18" i="1"/>
  <c r="M18" i="1"/>
  <c r="N18" i="1"/>
  <c r="C17" i="1"/>
  <c r="D17" i="1"/>
  <c r="F17" i="1"/>
  <c r="G17" i="1"/>
  <c r="H17" i="1"/>
  <c r="J17" i="1"/>
  <c r="K17" i="1"/>
  <c r="L17" i="1"/>
  <c r="M17" i="1"/>
  <c r="N17" i="1"/>
  <c r="C13" i="1"/>
  <c r="D13" i="1"/>
  <c r="E13" i="1"/>
  <c r="F13" i="1"/>
  <c r="H13" i="1"/>
  <c r="I13" i="1"/>
  <c r="J13" i="1"/>
  <c r="K13" i="1"/>
  <c r="L13" i="1"/>
  <c r="M13" i="1"/>
  <c r="N13" i="1"/>
  <c r="C12" i="1"/>
  <c r="D12" i="1"/>
  <c r="E12" i="1"/>
  <c r="G12" i="1"/>
  <c r="H12" i="1"/>
  <c r="I12" i="1"/>
  <c r="J12" i="1"/>
  <c r="K12" i="1"/>
  <c r="L12" i="1"/>
  <c r="M12" i="1"/>
  <c r="N12" i="1"/>
  <c r="E8" i="1"/>
  <c r="F8" i="1"/>
  <c r="G8" i="1"/>
  <c r="H8" i="1"/>
  <c r="I8" i="1"/>
  <c r="J8" i="1"/>
  <c r="K8" i="1"/>
  <c r="L8" i="1"/>
  <c r="M8" i="1"/>
  <c r="N8" i="1"/>
  <c r="D7" i="1"/>
  <c r="G7" i="1"/>
  <c r="H7" i="1"/>
  <c r="J7" i="1"/>
  <c r="K7" i="1"/>
  <c r="L7" i="1"/>
  <c r="M7" i="1"/>
  <c r="N7" i="1"/>
  <c r="O12" i="1" l="1"/>
  <c r="Q12" i="1" s="1"/>
  <c r="B15" i="5"/>
  <c r="B15" i="8"/>
  <c r="B15" i="9"/>
  <c r="B15" i="4"/>
  <c r="B15" i="7"/>
  <c r="B15" i="12"/>
  <c r="B10" i="6"/>
  <c r="B10" i="10"/>
  <c r="B10" i="7"/>
  <c r="B10" i="8"/>
  <c r="B10" i="11"/>
  <c r="B10" i="13"/>
  <c r="B10" i="3"/>
  <c r="B10" i="4"/>
  <c r="B5" i="3"/>
  <c r="B5" i="5"/>
  <c r="B5" i="6"/>
  <c r="B5" i="7"/>
  <c r="B5" i="13"/>
  <c r="O13" i="1"/>
  <c r="Q13" i="1" s="1"/>
  <c r="O7" i="1"/>
  <c r="Q7" i="1" s="1"/>
  <c r="O8" i="1"/>
  <c r="Q8" i="1" s="1"/>
  <c r="O18" i="1"/>
  <c r="Q18" i="1" s="1"/>
  <c r="O17" i="1"/>
  <c r="Q17" i="1" s="1"/>
  <c r="B5" i="11"/>
  <c r="B10" i="12"/>
  <c r="B5" i="4"/>
  <c r="B10" i="5"/>
  <c r="B15" i="6"/>
  <c r="B5" i="8"/>
</calcChain>
</file>

<file path=xl/sharedStrings.xml><?xml version="1.0" encoding="utf-8"?>
<sst xmlns="http://schemas.openxmlformats.org/spreadsheetml/2006/main" count="252" uniqueCount="54">
  <si>
    <t>Suivi des absences de l'employé</t>
  </si>
  <si>
    <t>[Nom de la société]</t>
  </si>
  <si>
    <t>[Nom du responsable]</t>
  </si>
  <si>
    <t>Jan</t>
  </si>
  <si>
    <t>Fév</t>
  </si>
  <si>
    <t>Mar</t>
  </si>
  <si>
    <t>Avr</t>
  </si>
  <si>
    <t>Mai</t>
  </si>
  <si>
    <t>Jun</t>
  </si>
  <si>
    <t>Jul</t>
  </si>
  <si>
    <t>Aoû</t>
  </si>
  <si>
    <t>Sep</t>
  </si>
  <si>
    <t>Oct</t>
  </si>
  <si>
    <t>Nov</t>
  </si>
  <si>
    <t>Déc</t>
  </si>
  <si>
    <t>Total utilisé</t>
  </si>
  <si>
    <t>Total alloué</t>
  </si>
  <si>
    <t>Total restant</t>
  </si>
  <si>
    <t>Heures de congés utilisées</t>
  </si>
  <si>
    <t>Heures de congés maladie utilisées</t>
  </si>
  <si>
    <t>Total Alloué</t>
  </si>
  <si>
    <t>Suivi des absences de l'employé </t>
  </si>
  <si>
    <t>Janvier 2004</t>
  </si>
  <si>
    <t>Janvier</t>
  </si>
  <si>
    <t>TOTAL</t>
  </si>
  <si>
    <t>Février 2004</t>
  </si>
  <si>
    <t>Février</t>
  </si>
  <si>
    <t>Mars 2004</t>
  </si>
  <si>
    <t>Mars</t>
  </si>
  <si>
    <t>Avril 2004</t>
  </si>
  <si>
    <t>Avril</t>
  </si>
  <si>
    <t>Mai 2004</t>
  </si>
  <si>
    <t>Juin 2004</t>
  </si>
  <si>
    <t>Juin</t>
  </si>
  <si>
    <t>Total de</t>
  </si>
  <si>
    <t>Juillet 2004</t>
  </si>
  <si>
    <t>Juillet</t>
  </si>
  <si>
    <t>Août 2004</t>
  </si>
  <si>
    <t>Août</t>
  </si>
  <si>
    <t>Septembre 2004</t>
  </si>
  <si>
    <t>Septembre</t>
  </si>
  <si>
    <t>Octobre 2004</t>
  </si>
  <si>
    <t>Octobre</t>
  </si>
  <si>
    <t>Novembre 2004</t>
  </si>
  <si>
    <t>Novembre</t>
  </si>
  <si>
    <t>Décembre 2004</t>
  </si>
  <si>
    <t>Décembre</t>
  </si>
  <si>
    <t>Résumé pour 2013</t>
  </si>
  <si>
    <t>MOBIKA SARL'']</t>
  </si>
  <si>
    <t xml:space="preserve">Gabriel  </t>
  </si>
  <si>
    <t>Porchet, Karolane</t>
  </si>
  <si>
    <t>Wolfisberg, Lisa</t>
  </si>
  <si>
    <t>Aziz, Mohamed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</si>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</sst>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Tahoma"/>
      <family val="2"/>
    </font>
    <font>
      <sz val="22"/>
      <color indexed="60"/>
      <name val="Tahoma"/>
      <family val="2"/>
    </font>
    <font>
      <b/>
      <sz val="10"/>
      <color indexed="60"/>
      <name val="Tahoma"/>
      <family val="2"/>
    </font>
    <font>
      <b/>
      <sz val="12"/>
      <color indexed="60"/>
      <name val="Tahoma"/>
      <family val="2"/>
    </font>
    <font>
      <sz val="9"/>
      <name val="Tahoma"/>
      <family val="2"/>
    </font>
    <font>
      <sz val="11"/>
      <name val="Tahoma"/>
      <family val="2"/>
    </font>
    <font>
      <sz val="10"/>
      <color indexed="9"/>
      <name val="Tahoma"/>
      <family val="2"/>
    </font>
    <font>
      <sz val="14"/>
      <color indexed="9"/>
      <name val="Tahoma"/>
      <family val="2"/>
    </font>
    <font>
      <sz val="9"/>
      <color indexed="9"/>
      <name val="Tahoma"/>
      <family val="2"/>
    </font>
    <font>
      <sz val="8"/>
      <name val="Tahoma"/>
      <family val="2"/>
    </font>
    <font>
      <sz val="12"/>
      <name val="Tahoma"/>
      <family val="2"/>
    </font>
    <font>
      <b/>
      <sz val="9"/>
      <color indexed="60"/>
      <name val="Tahoma"/>
      <family val="2"/>
    </font>
    <font>
      <sz val="8"/>
      <color indexed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6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55"/>
      </bottom>
      <diagonal/>
    </border>
    <border>
      <left/>
      <right/>
      <top style="thin">
        <color indexed="22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55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1" fillId="0" borderId="0" xfId="0" applyFont="1"/>
    <xf numFmtId="49" fontId="12" fillId="0" borderId="0" xfId="0" applyNumberFormat="1" applyFont="1" applyAlignment="1">
      <alignment horizontal="right"/>
    </xf>
    <xf numFmtId="0" fontId="1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5" fillId="0" borderId="0" xfId="0" applyFont="1" applyAlignment="1"/>
    <xf numFmtId="0" fontId="7" fillId="3" borderId="1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" fillId="2" borderId="0" xfId="0" applyFont="1" applyFill="1"/>
    <xf numFmtId="0" fontId="13" fillId="3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 wrapText="1"/>
    </xf>
    <xf numFmtId="49" fontId="3" fillId="0" borderId="0" xfId="0" quotePrefix="1" applyNumberFormat="1" applyFont="1" applyAlignment="1">
      <alignment horizontal="right"/>
    </xf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left"/>
    </xf>
    <xf numFmtId="0" fontId="6" fillId="4" borderId="5" xfId="0" quotePrefix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5" fillId="0" borderId="0" xfId="0" applyFont="1"/>
    <xf numFmtId="0" fontId="6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323850</xdr:colOff>
      <xdr:row>2</xdr:row>
      <xdr:rowOff>28575</xdr:rowOff>
    </xdr:from>
    <xdr:to>
      <xdr:col>22</xdr:col>
      <xdr:colOff>0</xdr:colOff>
      <xdr:row>17</xdr:row>
      <xdr:rowOff>142875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296025" y="790575"/>
          <a:ext cx="2724150" cy="400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DFBEB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Ce classeur de Suivi des absences de l'employé vous permettra de planifier le nombre d'heures d'absence des membres de votre équipe.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Vous pouvez effectuer le suivi des absences pour chaque mois et consulter un rapport de synthèse.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enregistrer les informations sur un base quotidienne, cliquez sur l'onglet d'un mois ci-dessous. Les informations de ce mois seront alors automatiquement ajoutées à la synthèse.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Vous pouvez modifier les noms des employés en remplaçant les exemples de noms par ceux de vos employés. 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Vous pouvez également ajouter des noms d'employés par simple copier-coller du bloc entier de cellules pour un seul employé. 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0" i="1" u="none" strike="noStrike" baseline="0">
              <a:solidFill>
                <a:srgbClr val="800000"/>
              </a:solidFill>
              <a:latin typeface="Arial"/>
              <a:cs typeface="Arial"/>
            </a:rPr>
            <a:t>Après avoir pris connaissance de ces instructions, cliquez sur cette zone de texte et appuyez sur SUPPR.</a:t>
          </a:r>
          <a:endParaRPr lang="fr-CH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0"/>
  </sheetPr>
  <dimension ref="B1:AD19"/>
  <sheetViews>
    <sheetView windowProtection="1" showGridLines="0" topLeftCell="A5" workbookViewId="0">
      <selection activeCell="P15" sqref="O15:P15"/>
    </sheetView>
  </sheetViews>
  <sheetFormatPr baseColWidth="10" defaultColWidth="9.140625" defaultRowHeight="12.75" x14ac:dyDescent="0.2"/>
  <cols>
    <col min="1" max="1" width="1.42578125" style="1" customWidth="1"/>
    <col min="2" max="2" width="10.5703125" style="2" customWidth="1"/>
    <col min="3" max="14" width="4.7109375" style="1" customWidth="1"/>
    <col min="15" max="17" width="7" style="1" customWidth="1"/>
    <col min="18" max="16384" width="9.140625" style="1"/>
  </cols>
  <sheetData>
    <row r="1" spans="2:30" ht="45" customHeight="1" x14ac:dyDescent="0.35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56" t="s">
        <v>47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ht="15" x14ac:dyDescent="0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7" t="s">
        <v>48</v>
      </c>
    </row>
    <row r="3" spans="2:30" x14ac:dyDescent="0.2">
      <c r="E3" s="58"/>
      <c r="F3" s="58"/>
      <c r="G3" s="58"/>
      <c r="H3" s="58"/>
      <c r="I3" s="58"/>
      <c r="J3" s="58"/>
      <c r="K3" s="58"/>
      <c r="L3" s="58"/>
      <c r="M3" s="2"/>
      <c r="N3" s="2"/>
      <c r="O3" s="2"/>
      <c r="P3" s="2"/>
      <c r="Q3" s="57" t="s">
        <v>49</v>
      </c>
    </row>
    <row r="4" spans="2:30" x14ac:dyDescent="0.2">
      <c r="B4" s="8"/>
      <c r="C4" s="2"/>
      <c r="D4" s="2"/>
      <c r="E4" s="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30" s="9" customFormat="1" ht="18" customHeight="1" x14ac:dyDescent="0.2">
      <c r="B5" s="59" t="s">
        <v>50</v>
      </c>
      <c r="C5" s="60"/>
      <c r="D5" s="60"/>
      <c r="E5" s="61"/>
      <c r="O5" s="11"/>
      <c r="P5" s="11"/>
      <c r="Q5" s="11"/>
    </row>
    <row r="6" spans="2:30" s="10" customFormat="1" ht="24.75" customHeight="1" x14ac:dyDescent="0.2">
      <c r="B6" s="12">
        <v>2013</v>
      </c>
      <c r="C6" s="13" t="s">
        <v>3</v>
      </c>
      <c r="D6" s="14" t="s">
        <v>4</v>
      </c>
      <c r="E6" s="14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13</v>
      </c>
      <c r="N6" s="15" t="s">
        <v>14</v>
      </c>
      <c r="O6" s="16" t="s">
        <v>15</v>
      </c>
      <c r="P6" s="16" t="s">
        <v>16</v>
      </c>
      <c r="Q6" s="17" t="s">
        <v>17</v>
      </c>
    </row>
    <row r="7" spans="2:30" s="9" customFormat="1" ht="42.75" customHeight="1" x14ac:dyDescent="0.2">
      <c r="B7" s="55" t="s">
        <v>18</v>
      </c>
      <c r="C7" s="19">
        <f>SUM(Janvier!AH7)</f>
        <v>28</v>
      </c>
      <c r="D7" s="19">
        <f>SUM(Février!AF7)</f>
        <v>0</v>
      </c>
      <c r="E7" s="19">
        <f>SUM(Mars!AH7)</f>
        <v>0</v>
      </c>
      <c r="F7" s="19">
        <f>SUM(Avril!AG7)</f>
        <v>0</v>
      </c>
      <c r="G7" s="19">
        <f>SUM(Mai!AH7)</f>
        <v>0</v>
      </c>
      <c r="H7" s="19">
        <f>SUM(Juin!AG7)</f>
        <v>0</v>
      </c>
      <c r="I7" s="19">
        <f>SUM(Juillet!AH7)</f>
        <v>0</v>
      </c>
      <c r="J7" s="19">
        <f>SUM(Août!AH7)</f>
        <v>0</v>
      </c>
      <c r="K7" s="19">
        <f>SUM(Septembre!AG7)</f>
        <v>0</v>
      </c>
      <c r="L7" s="19">
        <f>SUM(Octobre!AH7)</f>
        <v>0</v>
      </c>
      <c r="M7" s="19">
        <f>SUM(Novembre!AG7)</f>
        <v>0</v>
      </c>
      <c r="N7" s="19">
        <f>SUM(Décembre!AH7)</f>
        <v>0</v>
      </c>
      <c r="O7" s="19">
        <f>SUM(C7:N7)</f>
        <v>28</v>
      </c>
      <c r="P7" s="20">
        <v>80</v>
      </c>
      <c r="Q7" s="19">
        <f>SUM(P7-O7)</f>
        <v>52</v>
      </c>
    </row>
    <row r="8" spans="2:30" s="9" customFormat="1" ht="45" customHeight="1" x14ac:dyDescent="0.2">
      <c r="B8" s="18" t="s">
        <v>19</v>
      </c>
      <c r="C8" s="19">
        <f>SUM(Janvier!AH8)</f>
        <v>6</v>
      </c>
      <c r="D8" s="19">
        <f>SUM(Février!AF8)</f>
        <v>0</v>
      </c>
      <c r="E8" s="19">
        <f>SUM(Mars!AH8)</f>
        <v>0</v>
      </c>
      <c r="F8" s="19">
        <f>SUM(Avril!AG8)</f>
        <v>0</v>
      </c>
      <c r="G8" s="19">
        <f>SUM(Mai!AH8)</f>
        <v>0</v>
      </c>
      <c r="H8" s="19">
        <f>SUM(Juin!AG8)</f>
        <v>0</v>
      </c>
      <c r="I8" s="19">
        <f>SUM(Juillet!AH8)</f>
        <v>0</v>
      </c>
      <c r="J8" s="19">
        <f>SUM(Août!AH8)</f>
        <v>0</v>
      </c>
      <c r="K8" s="19">
        <f>SUM(Septembre!AG8)</f>
        <v>0</v>
      </c>
      <c r="L8" s="19">
        <f>SUM(Octobre!AH8)</f>
        <v>0</v>
      </c>
      <c r="M8" s="19">
        <f>SUM(Novembre!AG8)</f>
        <v>0</v>
      </c>
      <c r="N8" s="19">
        <f>SUM(Décembre!AH8)</f>
        <v>0</v>
      </c>
      <c r="O8" s="19">
        <f>SUM(C8:N8)</f>
        <v>6</v>
      </c>
      <c r="P8" s="20">
        <v>80</v>
      </c>
      <c r="Q8" s="19">
        <f>SUM(P8-O8)</f>
        <v>74</v>
      </c>
    </row>
    <row r="9" spans="2:30" ht="21.75" customHeight="1" x14ac:dyDescent="0.2"/>
    <row r="10" spans="2:30" s="9" customFormat="1" ht="18" customHeight="1" x14ac:dyDescent="0.2">
      <c r="B10" s="59" t="s">
        <v>51</v>
      </c>
      <c r="C10" s="60"/>
      <c r="D10" s="60"/>
      <c r="E10" s="61"/>
      <c r="O10" s="11"/>
      <c r="P10" s="11"/>
      <c r="Q10" s="11"/>
    </row>
    <row r="11" spans="2:30" s="10" customFormat="1" ht="24.75" customHeight="1" x14ac:dyDescent="0.2">
      <c r="B11" s="12">
        <v>2013</v>
      </c>
      <c r="C11" s="13" t="s">
        <v>3</v>
      </c>
      <c r="D11" s="14" t="s">
        <v>4</v>
      </c>
      <c r="E11" s="14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12</v>
      </c>
      <c r="M11" s="15" t="s">
        <v>13</v>
      </c>
      <c r="N11" s="15" t="s">
        <v>14</v>
      </c>
      <c r="O11" s="16" t="s">
        <v>15</v>
      </c>
      <c r="P11" s="16" t="s">
        <v>20</v>
      </c>
      <c r="Q11" s="17" t="s">
        <v>17</v>
      </c>
    </row>
    <row r="12" spans="2:30" s="9" customFormat="1" ht="42" customHeight="1" x14ac:dyDescent="0.2">
      <c r="B12" s="18" t="s">
        <v>18</v>
      </c>
      <c r="C12" s="19">
        <f>SUM(Janvier!AH12)</f>
        <v>0</v>
      </c>
      <c r="D12" s="19">
        <f>SUM(Février!AF12)</f>
        <v>32</v>
      </c>
      <c r="E12" s="19">
        <f>SUM(Mars!AH12)</f>
        <v>0</v>
      </c>
      <c r="F12" s="19">
        <f>SUM(Avril!AG12)</f>
        <v>0</v>
      </c>
      <c r="G12" s="19">
        <f>SUM(Mai!AH12)</f>
        <v>0</v>
      </c>
      <c r="H12" s="19">
        <f>SUM(Juin!AG12)</f>
        <v>0</v>
      </c>
      <c r="I12" s="19">
        <f>SUM(Juillet!AH12)</f>
        <v>0</v>
      </c>
      <c r="J12" s="19">
        <f>SUM(Août!AH12)</f>
        <v>0</v>
      </c>
      <c r="K12" s="19">
        <f>SUM(Septembre!AG12)</f>
        <v>0</v>
      </c>
      <c r="L12" s="19">
        <f>SUM(Octobre!AH12)</f>
        <v>0</v>
      </c>
      <c r="M12" s="19">
        <f>SUM(Novembre!AG12)</f>
        <v>0</v>
      </c>
      <c r="N12" s="19">
        <f>SUM(Décembre!AH12)</f>
        <v>0</v>
      </c>
      <c r="O12" s="19">
        <f>SUM(C12:N12)</f>
        <v>32</v>
      </c>
      <c r="P12" s="20">
        <v>80</v>
      </c>
      <c r="Q12" s="19">
        <f>SUM(P12-O12)</f>
        <v>48</v>
      </c>
    </row>
    <row r="13" spans="2:30" s="9" customFormat="1" ht="51.75" customHeight="1" x14ac:dyDescent="0.2">
      <c r="B13" s="18" t="s">
        <v>19</v>
      </c>
      <c r="C13" s="19">
        <f>SUM(Janvier!AH13)</f>
        <v>0</v>
      </c>
      <c r="D13" s="19">
        <f>SUM(Février!AF13)</f>
        <v>0</v>
      </c>
      <c r="E13" s="19">
        <f>SUM(Mars!AH13)</f>
        <v>0</v>
      </c>
      <c r="F13" s="19">
        <f>SUM(Avril!AG13)</f>
        <v>0</v>
      </c>
      <c r="G13" s="19">
        <f>SUM(Mai!AH13)</f>
        <v>0</v>
      </c>
      <c r="H13" s="19">
        <f>SUM(Juin!AG13)</f>
        <v>0</v>
      </c>
      <c r="I13" s="19">
        <f>SUM(Juillet!AH13)</f>
        <v>0</v>
      </c>
      <c r="J13" s="19">
        <f>SUM(Août!AH13)</f>
        <v>0</v>
      </c>
      <c r="K13" s="19">
        <f>SUM(Septembre!AG13)</f>
        <v>0</v>
      </c>
      <c r="L13" s="19">
        <f>SUM(Octobre!AH13)</f>
        <v>0</v>
      </c>
      <c r="M13" s="19">
        <f>SUM(Novembre!AG13)</f>
        <v>0</v>
      </c>
      <c r="N13" s="19">
        <f>SUM(Décembre!AH13)</f>
        <v>0</v>
      </c>
      <c r="O13" s="19">
        <f>SUM(C13:N13)</f>
        <v>0</v>
      </c>
      <c r="P13" s="20">
        <v>80</v>
      </c>
      <c r="Q13" s="19">
        <f>SUM(P13-O13)</f>
        <v>80</v>
      </c>
    </row>
    <row r="14" spans="2:30" ht="21.75" customHeight="1" x14ac:dyDescent="0.2"/>
    <row r="15" spans="2:30" s="9" customFormat="1" ht="18" customHeight="1" x14ac:dyDescent="0.2">
      <c r="B15" s="59" t="s">
        <v>52</v>
      </c>
      <c r="C15" s="60"/>
      <c r="D15" s="60"/>
      <c r="E15" s="61"/>
      <c r="O15" s="11"/>
      <c r="P15" s="11"/>
      <c r="Q15" s="11"/>
      <c r="S15" s="21"/>
    </row>
    <row r="16" spans="2:30" s="10" customFormat="1" ht="24.75" customHeight="1" x14ac:dyDescent="0.2">
      <c r="B16" s="12">
        <v>2013</v>
      </c>
      <c r="C16" s="13" t="s">
        <v>3</v>
      </c>
      <c r="D16" s="14" t="s">
        <v>4</v>
      </c>
      <c r="E16" s="14" t="s">
        <v>5</v>
      </c>
      <c r="F16" s="15" t="s">
        <v>6</v>
      </c>
      <c r="G16" s="15" t="s">
        <v>7</v>
      </c>
      <c r="H16" s="15" t="s">
        <v>8</v>
      </c>
      <c r="I16" s="15" t="s">
        <v>9</v>
      </c>
      <c r="J16" s="15" t="s">
        <v>10</v>
      </c>
      <c r="K16" s="15" t="s">
        <v>11</v>
      </c>
      <c r="L16" s="15" t="s">
        <v>12</v>
      </c>
      <c r="M16" s="15" t="s">
        <v>13</v>
      </c>
      <c r="N16" s="15" t="s">
        <v>14</v>
      </c>
      <c r="O16" s="16" t="s">
        <v>15</v>
      </c>
      <c r="P16" s="16" t="s">
        <v>16</v>
      </c>
      <c r="Q16" s="17" t="s">
        <v>17</v>
      </c>
    </row>
    <row r="17" spans="2:17" s="9" customFormat="1" ht="41.25" customHeight="1" x14ac:dyDescent="0.2">
      <c r="B17" s="18" t="s">
        <v>18</v>
      </c>
      <c r="C17" s="19">
        <f>SUM(Janvier!AH17)</f>
        <v>0</v>
      </c>
      <c r="D17" s="19">
        <f>SUM(Février!AF17)</f>
        <v>0</v>
      </c>
      <c r="E17" s="19">
        <f>SUM(Mars!AH17)</f>
        <v>0</v>
      </c>
      <c r="F17" s="19">
        <f>SUM(Avril!AG17)</f>
        <v>0</v>
      </c>
      <c r="G17" s="19">
        <f>SUM(Mai!AH17)</f>
        <v>0</v>
      </c>
      <c r="H17" s="19">
        <f>SUM(Juin!AG17)</f>
        <v>0</v>
      </c>
      <c r="I17" s="19">
        <f>SUM(Juillet!AH17)</f>
        <v>0</v>
      </c>
      <c r="J17" s="19">
        <f>SUM(Août!AH17)</f>
        <v>0</v>
      </c>
      <c r="K17" s="19">
        <f>SUM(Septembre!AG17)</f>
        <v>0</v>
      </c>
      <c r="L17" s="19">
        <f>SUM(Octobre!AH17)</f>
        <v>0</v>
      </c>
      <c r="M17" s="19">
        <f>SUM(Novembre!AG17)</f>
        <v>0</v>
      </c>
      <c r="N17" s="19">
        <f>SUM(Décembre!AH17)</f>
        <v>0</v>
      </c>
      <c r="O17" s="19">
        <f>SUM(C17:N17)</f>
        <v>0</v>
      </c>
      <c r="P17" s="20">
        <v>80</v>
      </c>
      <c r="Q17" s="19">
        <f>SUM(P17-O17)</f>
        <v>80</v>
      </c>
    </row>
    <row r="18" spans="2:17" s="9" customFormat="1" ht="54" customHeight="1" x14ac:dyDescent="0.2">
      <c r="B18" s="55" t="s">
        <v>19</v>
      </c>
      <c r="C18" s="19">
        <f>SUM(Janvier!AH18)</f>
        <v>0</v>
      </c>
      <c r="D18" s="19">
        <f>SUM(Février!AF18)</f>
        <v>0</v>
      </c>
      <c r="E18" s="19">
        <f>SUM(Mars!AH18)</f>
        <v>0</v>
      </c>
      <c r="F18" s="19">
        <f>SUM(Avril!AG18)</f>
        <v>0</v>
      </c>
      <c r="G18" s="19">
        <f>SUM(Mai!AH18)</f>
        <v>0</v>
      </c>
      <c r="H18" s="19">
        <f>SUM(Juin!AG18)</f>
        <v>0</v>
      </c>
      <c r="I18" s="19">
        <f>SUM(Juillet!AH18)</f>
        <v>0</v>
      </c>
      <c r="J18" s="19">
        <f>SUM(Août!AH18)</f>
        <v>0</v>
      </c>
      <c r="K18" s="19">
        <f>SUM(Septembre!AG18)</f>
        <v>0</v>
      </c>
      <c r="L18" s="19">
        <f>SUM(Octobre!AH18)</f>
        <v>0</v>
      </c>
      <c r="M18" s="19">
        <f>SUM(Novembre!AG18)</f>
        <v>0</v>
      </c>
      <c r="N18" s="19">
        <f>SUM(Décembre!AH18)</f>
        <v>0</v>
      </c>
      <c r="O18" s="19">
        <f>SUM(C18:N18)</f>
        <v>0</v>
      </c>
      <c r="P18" s="20">
        <v>80</v>
      </c>
      <c r="Q18" s="19">
        <f>SUM(P18-O18)</f>
        <v>80</v>
      </c>
    </row>
    <row r="19" spans="2:17" ht="11.25" customHeight="1" x14ac:dyDescent="0.2"/>
  </sheetData>
  <mergeCells count="4">
    <mergeCell ref="E3:L3"/>
    <mergeCell ref="B5:E5"/>
    <mergeCell ref="B10:E10"/>
    <mergeCell ref="B15:E1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8"/>
  <sheetViews>
    <sheetView windowProtection="1" showGridLines="0" workbookViewId="0">
      <selection activeCell="B1" sqref="B1"/>
    </sheetView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2" width="3.28515625" style="1" customWidth="1"/>
    <col min="33" max="33" width="7.28515625" style="9" customWidth="1"/>
    <col min="34" max="16384" width="9.140625" style="1"/>
  </cols>
  <sheetData>
    <row r="1" spans="2:33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4" t="s">
        <v>39</v>
      </c>
    </row>
    <row r="2" spans="2:33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G2" s="6" t="s">
        <v>1</v>
      </c>
    </row>
    <row r="3" spans="2:33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G3" s="6" t="s">
        <v>2</v>
      </c>
    </row>
    <row r="5" spans="2:33" ht="18" customHeight="1" x14ac:dyDescent="0.2">
      <c r="B5" s="66" t="str">
        <f>Janvier!B5</f>
        <v>Porchet, Karolane</v>
      </c>
      <c r="C5" s="60"/>
      <c r="D5" s="60"/>
      <c r="E5" s="61"/>
    </row>
    <row r="6" spans="2:33" ht="15.95" customHeight="1" x14ac:dyDescent="0.2">
      <c r="B6" s="49" t="s">
        <v>40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54" t="s">
        <v>24</v>
      </c>
    </row>
    <row r="7" spans="2:33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19">
        <f>SUM(C7:AF7)</f>
        <v>0</v>
      </c>
    </row>
    <row r="8" spans="2:33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19">
        <f>SUM(C8:AF8)</f>
        <v>0</v>
      </c>
    </row>
    <row r="9" spans="2:33" ht="21.75" customHeight="1" x14ac:dyDescent="0.2"/>
    <row r="10" spans="2:33" ht="18" customHeight="1" x14ac:dyDescent="0.2">
      <c r="B10" s="66" t="str">
        <f>Janvier!B10</f>
        <v>Wolfisberg, Lisa</v>
      </c>
      <c r="C10" s="60"/>
      <c r="D10" s="60"/>
      <c r="E10" s="61"/>
    </row>
    <row r="11" spans="2:33" ht="15.95" customHeight="1" x14ac:dyDescent="0.2">
      <c r="B11" s="49" t="s">
        <v>40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54" t="s">
        <v>24</v>
      </c>
    </row>
    <row r="12" spans="2:33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19">
        <f>SUM(C12:AF12)</f>
        <v>0</v>
      </c>
    </row>
    <row r="13" spans="2:33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19">
        <f>SUM(C13:AF13)</f>
        <v>0</v>
      </c>
    </row>
    <row r="14" spans="2:33" ht="21.75" customHeight="1" x14ac:dyDescent="0.2"/>
    <row r="15" spans="2:33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41"/>
    </row>
    <row r="16" spans="2:33" ht="15.95" customHeight="1" x14ac:dyDescent="0.2">
      <c r="B16" s="49" t="s">
        <v>40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54" t="s">
        <v>24</v>
      </c>
    </row>
    <row r="17" spans="2:33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19">
        <f>SUM(C17:AF17)</f>
        <v>0</v>
      </c>
    </row>
    <row r="18" spans="2:33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19">
        <f>SUM(C18:AF18)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0"/>
  </sheetPr>
  <dimension ref="B1:AH18"/>
  <sheetViews>
    <sheetView windowProtection="1" showGridLines="0" workbookViewId="0">
      <selection activeCell="B1" sqref="B1"/>
    </sheetView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3" width="3.28515625" style="1" customWidth="1"/>
    <col min="34" max="34" width="7.28515625" style="9" customWidth="1"/>
    <col min="35" max="16384" width="9.140625" style="1"/>
  </cols>
  <sheetData>
    <row r="1" spans="2:34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3"/>
      <c r="AH1" s="24" t="s">
        <v>41</v>
      </c>
    </row>
    <row r="2" spans="2:34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H2" s="6" t="s">
        <v>1</v>
      </c>
    </row>
    <row r="3" spans="2:34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H3" s="6" t="s">
        <v>2</v>
      </c>
    </row>
    <row r="5" spans="2:34" ht="18" customHeight="1" x14ac:dyDescent="0.2">
      <c r="B5" s="66" t="str">
        <f>Janvier!B5</f>
        <v>Porchet, Karolane</v>
      </c>
      <c r="C5" s="60"/>
      <c r="D5" s="60"/>
      <c r="E5" s="61"/>
    </row>
    <row r="6" spans="2:34" ht="15.95" customHeight="1" x14ac:dyDescent="0.2">
      <c r="B6" s="49" t="s">
        <v>42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48" t="s">
        <v>24</v>
      </c>
    </row>
    <row r="7" spans="2:34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19">
        <f>SUM(C7:AG7)</f>
        <v>0</v>
      </c>
    </row>
    <row r="8" spans="2:34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19">
        <f>SUM(C8:AG8)</f>
        <v>0</v>
      </c>
    </row>
    <row r="9" spans="2:34" ht="21.75" customHeight="1" x14ac:dyDescent="0.2"/>
    <row r="10" spans="2:34" ht="18" customHeight="1" x14ac:dyDescent="0.2">
      <c r="B10" s="66" t="str">
        <f>Janvier!B10</f>
        <v>Wolfisberg, Lisa</v>
      </c>
      <c r="C10" s="60"/>
      <c r="D10" s="60"/>
      <c r="E10" s="61"/>
    </row>
    <row r="11" spans="2:34" ht="15.95" customHeight="1" x14ac:dyDescent="0.2">
      <c r="B11" s="49" t="s">
        <v>42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15">
        <v>31</v>
      </c>
      <c r="AH11" s="48" t="s">
        <v>24</v>
      </c>
    </row>
    <row r="12" spans="2:34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19">
        <f>SUM(C12:AG12)</f>
        <v>0</v>
      </c>
    </row>
    <row r="13" spans="2:34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19">
        <f>SUM(C13:AG13)</f>
        <v>0</v>
      </c>
    </row>
    <row r="14" spans="2:34" ht="21.75" customHeight="1" x14ac:dyDescent="0.2"/>
    <row r="15" spans="2:34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51"/>
      <c r="AH15" s="41"/>
    </row>
    <row r="16" spans="2:34" ht="15.95" customHeight="1" x14ac:dyDescent="0.2">
      <c r="B16" s="49" t="s">
        <v>42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15">
        <v>31</v>
      </c>
      <c r="AH16" s="48" t="s">
        <v>24</v>
      </c>
    </row>
    <row r="17" spans="2:34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19">
        <f>SUM(C17:AG17)</f>
        <v>0</v>
      </c>
    </row>
    <row r="18" spans="2:34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19">
        <f>SUM(C18:AG18)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8"/>
  <sheetViews>
    <sheetView windowProtection="1" showGridLines="0" workbookViewId="0">
      <selection activeCell="B1" sqref="B1"/>
    </sheetView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2" width="3.28515625" style="1" customWidth="1"/>
    <col min="33" max="33" width="7.28515625" style="9" customWidth="1"/>
    <col min="34" max="16384" width="9.140625" style="1"/>
  </cols>
  <sheetData>
    <row r="1" spans="2:33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4" t="s">
        <v>43</v>
      </c>
    </row>
    <row r="2" spans="2:33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G2" s="6" t="s">
        <v>1</v>
      </c>
    </row>
    <row r="3" spans="2:33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G3" s="6" t="s">
        <v>2</v>
      </c>
    </row>
    <row r="5" spans="2:33" ht="18" customHeight="1" x14ac:dyDescent="0.2">
      <c r="B5" s="66" t="str">
        <f>Janvier!B5</f>
        <v>Porchet, Karolane</v>
      </c>
      <c r="C5" s="60"/>
      <c r="D5" s="60"/>
      <c r="E5" s="61"/>
    </row>
    <row r="6" spans="2:33" ht="15.95" customHeight="1" x14ac:dyDescent="0.2">
      <c r="B6" s="49" t="s">
        <v>44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54" t="s">
        <v>24</v>
      </c>
    </row>
    <row r="7" spans="2:33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19">
        <f>SUM(C7:AF7)</f>
        <v>0</v>
      </c>
    </row>
    <row r="8" spans="2:33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19">
        <f>SUM(C8:AF8)</f>
        <v>0</v>
      </c>
    </row>
    <row r="9" spans="2:33" ht="21.75" customHeight="1" x14ac:dyDescent="0.2"/>
    <row r="10" spans="2:33" ht="18" customHeight="1" x14ac:dyDescent="0.2">
      <c r="B10" s="66" t="str">
        <f>Janvier!B10</f>
        <v>Wolfisberg, Lisa</v>
      </c>
      <c r="C10" s="60"/>
      <c r="D10" s="60"/>
      <c r="E10" s="61"/>
    </row>
    <row r="11" spans="2:33" ht="15.95" customHeight="1" x14ac:dyDescent="0.2">
      <c r="B11" s="49" t="s">
        <v>44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54" t="s">
        <v>24</v>
      </c>
    </row>
    <row r="12" spans="2:33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19">
        <f>SUM(C12:AF12)</f>
        <v>0</v>
      </c>
    </row>
    <row r="13" spans="2:33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19">
        <f>SUM(C13:AF13)</f>
        <v>0</v>
      </c>
    </row>
    <row r="14" spans="2:33" ht="21.75" customHeight="1" x14ac:dyDescent="0.2"/>
    <row r="15" spans="2:33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41"/>
    </row>
    <row r="16" spans="2:33" ht="15.95" customHeight="1" x14ac:dyDescent="0.2">
      <c r="B16" s="49" t="s">
        <v>44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54" t="s">
        <v>24</v>
      </c>
    </row>
    <row r="17" spans="2:33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19">
        <f>SUM(C17:AF17)</f>
        <v>0</v>
      </c>
    </row>
    <row r="18" spans="2:33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19">
        <f>SUM(C18:AF18)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0"/>
  </sheetPr>
  <dimension ref="B1:AH18"/>
  <sheetViews>
    <sheetView windowProtection="1" showGridLines="0" workbookViewId="0">
      <selection activeCell="B1" sqref="B1"/>
    </sheetView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3" width="3.28515625" style="1" customWidth="1"/>
    <col min="34" max="34" width="7.28515625" style="9" customWidth="1"/>
    <col min="35" max="16384" width="9.140625" style="1"/>
  </cols>
  <sheetData>
    <row r="1" spans="2:34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3"/>
      <c r="AH1" s="24" t="s">
        <v>45</v>
      </c>
    </row>
    <row r="2" spans="2:34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H2" s="6" t="s">
        <v>1</v>
      </c>
    </row>
    <row r="3" spans="2:34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H3" s="6" t="s">
        <v>2</v>
      </c>
    </row>
    <row r="5" spans="2:34" ht="18" customHeight="1" x14ac:dyDescent="0.2">
      <c r="B5" s="66" t="str">
        <f>Janvier!B5</f>
        <v>Porchet, Karolane</v>
      </c>
      <c r="C5" s="60"/>
      <c r="D5" s="60"/>
      <c r="E5" s="61"/>
    </row>
    <row r="6" spans="2:34" ht="15.95" customHeight="1" x14ac:dyDescent="0.2">
      <c r="B6" s="49" t="s">
        <v>46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48" t="s">
        <v>24</v>
      </c>
    </row>
    <row r="7" spans="2:34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19">
        <f>SUM(C7:AG7)</f>
        <v>0</v>
      </c>
    </row>
    <row r="8" spans="2:34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19">
        <f>SUM(C8:AG8)</f>
        <v>0</v>
      </c>
    </row>
    <row r="9" spans="2:34" ht="21.75" customHeight="1" x14ac:dyDescent="0.2"/>
    <row r="10" spans="2:34" ht="18" customHeight="1" x14ac:dyDescent="0.2">
      <c r="B10" s="66" t="str">
        <f>Janvier!B10</f>
        <v>Wolfisberg, Lisa</v>
      </c>
      <c r="C10" s="60"/>
      <c r="D10" s="60"/>
      <c r="E10" s="61"/>
    </row>
    <row r="11" spans="2:34" ht="15.95" customHeight="1" x14ac:dyDescent="0.2">
      <c r="B11" s="49" t="s">
        <v>46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15">
        <v>31</v>
      </c>
      <c r="AH11" s="48" t="s">
        <v>24</v>
      </c>
    </row>
    <row r="12" spans="2:34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19">
        <f>SUM(C12:AG12)</f>
        <v>0</v>
      </c>
    </row>
    <row r="13" spans="2:34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19">
        <f>SUM(C13:AG13)</f>
        <v>0</v>
      </c>
    </row>
    <row r="14" spans="2:34" ht="21.75" customHeight="1" x14ac:dyDescent="0.2"/>
    <row r="15" spans="2:34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51"/>
      <c r="AH15" s="41"/>
    </row>
    <row r="16" spans="2:34" ht="15.95" customHeight="1" x14ac:dyDescent="0.2">
      <c r="B16" s="49" t="s">
        <v>46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15">
        <v>31</v>
      </c>
      <c r="AH16" s="48" t="s">
        <v>24</v>
      </c>
    </row>
    <row r="17" spans="2:34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19">
        <f>SUM(C17:AG17)</f>
        <v>0</v>
      </c>
    </row>
    <row r="18" spans="2:34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19">
        <f>SUM(C18:AG18)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8"/>
  <sheetViews>
    <sheetView windowProtection="1" showGridLines="0" workbookViewId="0">
      <selection activeCell="D7" sqref="D7"/>
    </sheetView>
  </sheetViews>
  <sheetFormatPr baseColWidth="10" defaultColWidth="9.140625" defaultRowHeight="12.75" x14ac:dyDescent="0.2"/>
  <cols>
    <col min="1" max="1" width="1.7109375" style="1" customWidth="1"/>
    <col min="2" max="2" width="10.5703125" style="2" customWidth="1"/>
    <col min="3" max="33" width="3.28515625" style="1" customWidth="1"/>
    <col min="34" max="34" width="5.5703125" style="22" customWidth="1"/>
    <col min="35" max="16384" width="9.140625" style="1"/>
  </cols>
  <sheetData>
    <row r="1" spans="2:34" ht="45" customHeight="1" x14ac:dyDescent="0.35">
      <c r="B1" s="3" t="s">
        <v>21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AD1" s="23"/>
      <c r="AE1" s="23"/>
      <c r="AF1" s="23"/>
      <c r="AG1" s="23"/>
      <c r="AH1" s="24" t="s">
        <v>22</v>
      </c>
    </row>
    <row r="2" spans="2:34" ht="12.75" customHeight="1" x14ac:dyDescent="0.2">
      <c r="E2" s="65"/>
      <c r="F2" s="65"/>
      <c r="G2" s="65"/>
      <c r="H2" s="65"/>
      <c r="I2" s="65"/>
      <c r="J2" s="65"/>
      <c r="K2" s="65"/>
      <c r="L2" s="65"/>
      <c r="Z2" s="7"/>
      <c r="AA2" s="7"/>
      <c r="AC2" s="7"/>
      <c r="AD2" s="7"/>
      <c r="AH2" s="6" t="s">
        <v>1</v>
      </c>
    </row>
    <row r="3" spans="2:34" ht="12.75" customHeight="1" x14ac:dyDescent="0.2">
      <c r="E3" s="65"/>
      <c r="F3" s="65"/>
      <c r="G3" s="65"/>
      <c r="H3" s="65"/>
      <c r="I3" s="65"/>
      <c r="J3" s="65"/>
      <c r="K3" s="65"/>
      <c r="L3" s="65"/>
      <c r="Z3" s="7"/>
      <c r="AA3" s="7"/>
      <c r="AB3" s="7"/>
      <c r="AC3" s="7"/>
      <c r="AD3" s="7"/>
      <c r="AH3" s="6" t="s">
        <v>2</v>
      </c>
    </row>
    <row r="5" spans="2:34" s="9" customFormat="1" ht="18" customHeight="1" x14ac:dyDescent="0.2">
      <c r="B5" s="62" t="str">
        <f>Total!B5</f>
        <v>Porchet, Karolane</v>
      </c>
      <c r="C5" s="63"/>
      <c r="D5" s="63"/>
      <c r="E5" s="6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6"/>
    </row>
    <row r="6" spans="2:34" ht="15.95" customHeight="1" x14ac:dyDescent="0.2">
      <c r="B6" s="27" t="s">
        <v>23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I6" s="28">
        <v>7</v>
      </c>
      <c r="J6" s="28">
        <v>8</v>
      </c>
      <c r="K6" s="28">
        <v>9</v>
      </c>
      <c r="L6" s="28">
        <v>10</v>
      </c>
      <c r="M6" s="28">
        <v>11</v>
      </c>
      <c r="N6" s="28">
        <v>12</v>
      </c>
      <c r="O6" s="28">
        <v>13</v>
      </c>
      <c r="P6" s="28">
        <v>14</v>
      </c>
      <c r="Q6" s="28">
        <v>15</v>
      </c>
      <c r="R6" s="28">
        <v>16</v>
      </c>
      <c r="S6" s="28">
        <v>17</v>
      </c>
      <c r="T6" s="28">
        <v>18</v>
      </c>
      <c r="U6" s="28">
        <v>19</v>
      </c>
      <c r="V6" s="28">
        <v>20</v>
      </c>
      <c r="W6" s="28">
        <v>21</v>
      </c>
      <c r="X6" s="28">
        <v>22</v>
      </c>
      <c r="Y6" s="28">
        <v>23</v>
      </c>
      <c r="Z6" s="28">
        <v>24</v>
      </c>
      <c r="AA6" s="28">
        <v>25</v>
      </c>
      <c r="AB6" s="28">
        <v>26</v>
      </c>
      <c r="AC6" s="28">
        <v>27</v>
      </c>
      <c r="AD6" s="28">
        <v>28</v>
      </c>
      <c r="AE6" s="28">
        <v>29</v>
      </c>
      <c r="AF6" s="28">
        <v>30</v>
      </c>
      <c r="AG6" s="28">
        <v>31</v>
      </c>
      <c r="AH6" s="29" t="s">
        <v>24</v>
      </c>
    </row>
    <row r="7" spans="2:34" ht="38.25" customHeight="1" x14ac:dyDescent="0.2">
      <c r="B7" s="30" t="s">
        <v>18</v>
      </c>
      <c r="C7" s="31"/>
      <c r="D7" s="31">
        <v>8</v>
      </c>
      <c r="E7" s="31">
        <v>8</v>
      </c>
      <c r="F7" s="31">
        <v>8</v>
      </c>
      <c r="G7" s="32">
        <v>4</v>
      </c>
      <c r="H7" s="33"/>
      <c r="I7" s="32"/>
      <c r="J7" s="33"/>
      <c r="K7" s="32"/>
      <c r="L7" s="33"/>
      <c r="M7" s="32"/>
      <c r="N7" s="33"/>
      <c r="O7" s="31"/>
      <c r="P7" s="31"/>
      <c r="Q7" s="31"/>
      <c r="R7" s="32"/>
      <c r="S7" s="33"/>
      <c r="T7" s="31"/>
      <c r="U7" s="32"/>
      <c r="V7" s="33"/>
      <c r="W7" s="31"/>
      <c r="X7" s="32"/>
      <c r="Y7" s="34"/>
      <c r="Z7" s="34"/>
      <c r="AA7" s="34"/>
      <c r="AB7" s="33"/>
      <c r="AC7" s="31"/>
      <c r="AD7" s="31"/>
      <c r="AE7" s="32"/>
      <c r="AF7" s="33"/>
      <c r="AG7" s="31"/>
      <c r="AH7" s="35">
        <f>SUM(C7:AG7)</f>
        <v>28</v>
      </c>
    </row>
    <row r="8" spans="2:34" ht="45.75" customHeight="1" x14ac:dyDescent="0.2">
      <c r="B8" s="18" t="s">
        <v>19</v>
      </c>
      <c r="C8" s="36"/>
      <c r="D8" s="36"/>
      <c r="E8" s="36"/>
      <c r="F8" s="36"/>
      <c r="G8" s="37"/>
      <c r="H8" s="38"/>
      <c r="I8" s="37"/>
      <c r="J8" s="38"/>
      <c r="K8" s="37"/>
      <c r="L8" s="38">
        <v>3</v>
      </c>
      <c r="M8" s="37"/>
      <c r="N8" s="38"/>
      <c r="O8" s="36"/>
      <c r="P8" s="36"/>
      <c r="Q8" s="36">
        <v>3</v>
      </c>
      <c r="R8" s="36"/>
      <c r="S8" s="36"/>
      <c r="T8" s="36"/>
      <c r="U8" s="36"/>
      <c r="V8" s="37"/>
      <c r="W8" s="39"/>
      <c r="X8" s="39"/>
      <c r="Y8" s="39"/>
      <c r="Z8" s="39"/>
      <c r="AA8" s="39"/>
      <c r="AB8" s="38"/>
      <c r="AC8" s="36"/>
      <c r="AD8" s="36"/>
      <c r="AE8" s="37"/>
      <c r="AF8" s="38"/>
      <c r="AG8" s="36"/>
      <c r="AH8" s="19">
        <f>SUM(C8:AG8)</f>
        <v>6</v>
      </c>
    </row>
    <row r="9" spans="2:34" ht="21.75" customHeight="1" x14ac:dyDescent="0.2"/>
    <row r="10" spans="2:34" s="40" customFormat="1" ht="18" customHeight="1" x14ac:dyDescent="0.2">
      <c r="B10" s="62" t="str">
        <f>Total!B10</f>
        <v>Wolfisberg, Lisa</v>
      </c>
      <c r="C10" s="63"/>
      <c r="D10" s="63"/>
      <c r="E10" s="6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</row>
    <row r="11" spans="2:34" ht="20.25" customHeight="1" x14ac:dyDescent="0.2">
      <c r="B11" s="42" t="s">
        <v>23</v>
      </c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43">
        <v>13</v>
      </c>
      <c r="P11" s="43">
        <v>14</v>
      </c>
      <c r="Q11" s="43">
        <v>15</v>
      </c>
      <c r="R11" s="43">
        <v>16</v>
      </c>
      <c r="S11" s="43">
        <v>17</v>
      </c>
      <c r="T11" s="43">
        <v>18</v>
      </c>
      <c r="U11" s="43">
        <v>19</v>
      </c>
      <c r="V11" s="43">
        <v>20</v>
      </c>
      <c r="W11" s="43">
        <v>21</v>
      </c>
      <c r="X11" s="43">
        <v>22</v>
      </c>
      <c r="Y11" s="43">
        <v>23</v>
      </c>
      <c r="Z11" s="43">
        <v>24</v>
      </c>
      <c r="AA11" s="43">
        <v>25</v>
      </c>
      <c r="AB11" s="43">
        <v>26</v>
      </c>
      <c r="AC11" s="43">
        <v>27</v>
      </c>
      <c r="AD11" s="43">
        <v>28</v>
      </c>
      <c r="AE11" s="43">
        <v>29</v>
      </c>
      <c r="AF11" s="43">
        <v>30</v>
      </c>
      <c r="AG11" s="43">
        <v>31</v>
      </c>
      <c r="AH11" s="44" t="s">
        <v>24</v>
      </c>
    </row>
    <row r="12" spans="2:34" ht="39" customHeight="1" x14ac:dyDescent="0.2">
      <c r="B12" s="18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19">
        <f>SUM(C12:AG12)</f>
        <v>0</v>
      </c>
    </row>
    <row r="13" spans="2:34" ht="39" customHeight="1" x14ac:dyDescent="0.2">
      <c r="B13" s="18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19">
        <f>SUM(C13:AG13)</f>
        <v>0</v>
      </c>
    </row>
    <row r="14" spans="2:34" ht="21.75" customHeight="1" x14ac:dyDescent="0.2"/>
    <row r="15" spans="2:34" s="40" customFormat="1" ht="18" customHeight="1" x14ac:dyDescent="0.2">
      <c r="B15" s="62" t="str">
        <f>Total!B15</f>
        <v>Aziz, Mohamed</v>
      </c>
      <c r="C15" s="63"/>
      <c r="D15" s="63"/>
      <c r="E15" s="64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6"/>
    </row>
    <row r="16" spans="2:34" ht="15.95" customHeight="1" x14ac:dyDescent="0.2">
      <c r="B16" s="27" t="s">
        <v>23</v>
      </c>
      <c r="C16" s="28">
        <v>1</v>
      </c>
      <c r="D16" s="28">
        <v>2</v>
      </c>
      <c r="E16" s="28">
        <v>3</v>
      </c>
      <c r="F16" s="28">
        <v>4</v>
      </c>
      <c r="G16" s="28">
        <v>5</v>
      </c>
      <c r="H16" s="28">
        <v>6</v>
      </c>
      <c r="I16" s="28">
        <v>7</v>
      </c>
      <c r="J16" s="28">
        <v>8</v>
      </c>
      <c r="K16" s="28">
        <v>9</v>
      </c>
      <c r="L16" s="28">
        <v>10</v>
      </c>
      <c r="M16" s="28">
        <v>11</v>
      </c>
      <c r="N16" s="28">
        <v>12</v>
      </c>
      <c r="O16" s="28">
        <v>13</v>
      </c>
      <c r="P16" s="28">
        <v>14</v>
      </c>
      <c r="Q16" s="28">
        <v>15</v>
      </c>
      <c r="R16" s="28">
        <v>16</v>
      </c>
      <c r="S16" s="28">
        <v>17</v>
      </c>
      <c r="T16" s="28">
        <v>18</v>
      </c>
      <c r="U16" s="28">
        <v>19</v>
      </c>
      <c r="V16" s="28">
        <v>20</v>
      </c>
      <c r="W16" s="28">
        <v>21</v>
      </c>
      <c r="X16" s="28">
        <v>22</v>
      </c>
      <c r="Y16" s="28">
        <v>23</v>
      </c>
      <c r="Z16" s="28">
        <v>24</v>
      </c>
      <c r="AA16" s="28">
        <v>25</v>
      </c>
      <c r="AB16" s="28">
        <v>26</v>
      </c>
      <c r="AC16" s="28">
        <v>27</v>
      </c>
      <c r="AD16" s="28">
        <v>28</v>
      </c>
      <c r="AE16" s="28">
        <v>29</v>
      </c>
      <c r="AF16" s="28">
        <v>30</v>
      </c>
      <c r="AG16" s="28">
        <v>31</v>
      </c>
      <c r="AH16" s="29" t="s">
        <v>24</v>
      </c>
    </row>
    <row r="17" spans="2:34" ht="21.75" customHeight="1" x14ac:dyDescent="0.2">
      <c r="B17" s="30" t="s">
        <v>18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45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5">
        <f>SUM(C17:AG17)</f>
        <v>0</v>
      </c>
    </row>
    <row r="18" spans="2:34" ht="21.75" customHeight="1" x14ac:dyDescent="0.2">
      <c r="B18" s="18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19">
        <f>SUM(C18:AG18)</f>
        <v>0</v>
      </c>
    </row>
  </sheetData>
  <mergeCells count="5">
    <mergeCell ref="B15:E15"/>
    <mergeCell ref="E2:L2"/>
    <mergeCell ref="E3:L3"/>
    <mergeCell ref="B5:E5"/>
    <mergeCell ref="B10:E10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0"/>
  </sheetPr>
  <dimension ref="B1:AF18"/>
  <sheetViews>
    <sheetView windowProtection="1" showGridLines="0" tabSelected="1" workbookViewId="0">
      <selection activeCell="I12" sqref="I12"/>
    </sheetView>
  </sheetViews>
  <sheetFormatPr baseColWidth="10" defaultColWidth="9.140625" defaultRowHeight="12.75" x14ac:dyDescent="0.2"/>
  <cols>
    <col min="1" max="1" width="1.7109375" style="1" customWidth="1"/>
    <col min="2" max="2" width="10.5703125" style="2" customWidth="1"/>
    <col min="3" max="31" width="3.28515625" style="1" customWidth="1"/>
    <col min="32" max="32" width="7.28515625" style="9" customWidth="1"/>
    <col min="33" max="16384" width="9.140625" style="1"/>
  </cols>
  <sheetData>
    <row r="1" spans="2:32" ht="45" customHeight="1" x14ac:dyDescent="0.35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AD1" s="23"/>
      <c r="AE1" s="23"/>
      <c r="AF1" s="24" t="s">
        <v>25</v>
      </c>
    </row>
    <row r="2" spans="2:32" x14ac:dyDescent="0.2">
      <c r="B2" s="46"/>
      <c r="E2" s="7"/>
      <c r="AF2" s="6" t="s">
        <v>1</v>
      </c>
    </row>
    <row r="3" spans="2:32" x14ac:dyDescent="0.2">
      <c r="B3" s="46"/>
      <c r="E3" s="7"/>
      <c r="AF3" s="6" t="s">
        <v>2</v>
      </c>
    </row>
    <row r="5" spans="2:32" s="9" customFormat="1" ht="18" customHeight="1" x14ac:dyDescent="0.2">
      <c r="B5" s="66" t="str">
        <f>Janvier!B5</f>
        <v>Porchet, Karolane</v>
      </c>
      <c r="C5" s="60"/>
      <c r="D5" s="60"/>
      <c r="E5" s="61"/>
      <c r="AF5" s="41"/>
    </row>
    <row r="6" spans="2:32" ht="15.95" customHeight="1" x14ac:dyDescent="0.2">
      <c r="B6" s="47" t="s">
        <v>26</v>
      </c>
      <c r="C6" s="13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48" t="s">
        <v>24</v>
      </c>
    </row>
    <row r="7" spans="2:32" ht="21.75" customHeight="1" x14ac:dyDescent="0.2">
      <c r="B7" s="18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19">
        <f>SUM(C7:AE7)</f>
        <v>0</v>
      </c>
    </row>
    <row r="8" spans="2:32" ht="21.75" customHeight="1" x14ac:dyDescent="0.2">
      <c r="B8" s="18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19">
        <f>SUM(C8:AE8)</f>
        <v>0</v>
      </c>
    </row>
    <row r="9" spans="2:32" ht="21.75" customHeight="1" x14ac:dyDescent="0.2"/>
    <row r="10" spans="2:32" s="9" customFormat="1" ht="18" customHeight="1" x14ac:dyDescent="0.2">
      <c r="B10" s="66" t="str">
        <f>Janvier!B10</f>
        <v>Wolfisberg, Lisa</v>
      </c>
      <c r="C10" s="60"/>
      <c r="D10" s="60"/>
      <c r="E10" s="61"/>
      <c r="AF10" s="41"/>
    </row>
    <row r="11" spans="2:32" ht="15.95" customHeight="1" x14ac:dyDescent="0.2">
      <c r="B11" s="47" t="s">
        <v>26</v>
      </c>
      <c r="C11" s="13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48" t="s">
        <v>24</v>
      </c>
    </row>
    <row r="12" spans="2:32" ht="21.75" customHeight="1" x14ac:dyDescent="0.2">
      <c r="B12" s="18" t="s">
        <v>18</v>
      </c>
      <c r="C12" s="36"/>
      <c r="D12" s="36"/>
      <c r="E12" s="36">
        <v>8</v>
      </c>
      <c r="F12" s="36">
        <v>8</v>
      </c>
      <c r="G12" s="36">
        <v>8</v>
      </c>
      <c r="H12" s="36">
        <v>8</v>
      </c>
      <c r="I12" s="36" t="s">
        <v>53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19">
        <f>SUM(C12:AE12)</f>
        <v>32</v>
      </c>
    </row>
    <row r="13" spans="2:32" ht="21.75" customHeight="1" x14ac:dyDescent="0.2">
      <c r="B13" s="18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19">
        <f>SUM(C13:AE13)</f>
        <v>0</v>
      </c>
    </row>
    <row r="14" spans="2:32" ht="21.75" customHeight="1" x14ac:dyDescent="0.2"/>
    <row r="15" spans="2:32" s="9" customFormat="1" ht="18" customHeight="1" x14ac:dyDescent="0.2">
      <c r="B15" s="66" t="str">
        <f>Janvier!B15</f>
        <v>Aziz, Mohamed</v>
      </c>
      <c r="C15" s="60"/>
      <c r="D15" s="60"/>
      <c r="E15" s="61"/>
      <c r="AF15" s="41"/>
    </row>
    <row r="16" spans="2:32" ht="15.95" customHeight="1" x14ac:dyDescent="0.2">
      <c r="B16" s="47" t="s">
        <v>26</v>
      </c>
      <c r="C16" s="13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48" t="s">
        <v>24</v>
      </c>
    </row>
    <row r="17" spans="2:32" ht="21.75" customHeight="1" x14ac:dyDescent="0.2">
      <c r="B17" s="18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20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19">
        <f>SUM(C17:AE17)</f>
        <v>0</v>
      </c>
    </row>
    <row r="18" spans="2:32" ht="21.75" customHeight="1" x14ac:dyDescent="0.2">
      <c r="B18" s="18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19">
        <f>SUM(C18:AE18)</f>
        <v>0</v>
      </c>
    </row>
  </sheetData>
  <mergeCells count="3">
    <mergeCell ref="B5:E5"/>
    <mergeCell ref="B10:E10"/>
    <mergeCell ref="B15:E15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8"/>
  <sheetViews>
    <sheetView windowProtection="1" showGridLines="0" workbookViewId="0"/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3" width="3.28515625" style="1" customWidth="1"/>
    <col min="34" max="34" width="7.28515625" style="9" customWidth="1"/>
    <col min="35" max="16384" width="9.140625" style="1"/>
  </cols>
  <sheetData>
    <row r="1" spans="2:34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3"/>
      <c r="AH1" s="24" t="s">
        <v>27</v>
      </c>
    </row>
    <row r="2" spans="2:34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H2" s="6" t="s">
        <v>1</v>
      </c>
    </row>
    <row r="3" spans="2:34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H3" s="6" t="s">
        <v>2</v>
      </c>
    </row>
    <row r="5" spans="2:34" ht="18" customHeight="1" x14ac:dyDescent="0.2">
      <c r="B5" s="66" t="str">
        <f>Janvier!B5</f>
        <v>Porchet, Karolane</v>
      </c>
      <c r="C5" s="60"/>
      <c r="D5" s="60"/>
      <c r="E5" s="61"/>
    </row>
    <row r="6" spans="2:34" ht="15.95" customHeight="1" x14ac:dyDescent="0.2">
      <c r="B6" s="49" t="s">
        <v>28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48" t="s">
        <v>24</v>
      </c>
    </row>
    <row r="7" spans="2:34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19">
        <f>SUM(C7:AG7)</f>
        <v>0</v>
      </c>
    </row>
    <row r="8" spans="2:34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19">
        <f>SUM(C8:AG8)</f>
        <v>0</v>
      </c>
    </row>
    <row r="9" spans="2:34" ht="21.75" customHeight="1" x14ac:dyDescent="0.2"/>
    <row r="10" spans="2:34" ht="18" customHeight="1" x14ac:dyDescent="0.2">
      <c r="B10" s="66" t="str">
        <f>Janvier!B10</f>
        <v>Wolfisberg, Lisa</v>
      </c>
      <c r="C10" s="60"/>
      <c r="D10" s="60"/>
      <c r="E10" s="61"/>
    </row>
    <row r="11" spans="2:34" ht="15.95" customHeight="1" x14ac:dyDescent="0.2">
      <c r="B11" s="49" t="s">
        <v>28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15">
        <v>31</v>
      </c>
      <c r="AH11" s="48" t="s">
        <v>24</v>
      </c>
    </row>
    <row r="12" spans="2:34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19">
        <f>SUM(C12:AG12)</f>
        <v>0</v>
      </c>
    </row>
    <row r="13" spans="2:34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19">
        <f>SUM(C13:AG13)</f>
        <v>0</v>
      </c>
    </row>
    <row r="14" spans="2:34" ht="21.75" customHeight="1" x14ac:dyDescent="0.2"/>
    <row r="15" spans="2:34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51"/>
      <c r="AH15" s="41"/>
    </row>
    <row r="16" spans="2:34" ht="15.95" customHeight="1" x14ac:dyDescent="0.2">
      <c r="B16" s="49" t="s">
        <v>28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15">
        <v>31</v>
      </c>
      <c r="AH16" s="48" t="s">
        <v>24</v>
      </c>
    </row>
    <row r="17" spans="2:34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20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19">
        <f>SUM(C17:AG17)</f>
        <v>0</v>
      </c>
    </row>
    <row r="18" spans="2:34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19">
        <f>SUM(C18:AG18)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0"/>
  </sheetPr>
  <dimension ref="B1:AG18"/>
  <sheetViews>
    <sheetView windowProtection="1" showGridLines="0" workbookViewId="0"/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2" width="3.28515625" style="1" customWidth="1"/>
    <col min="33" max="33" width="7.28515625" style="9" customWidth="1"/>
    <col min="34" max="16384" width="9.140625" style="1"/>
  </cols>
  <sheetData>
    <row r="1" spans="2:33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4" t="s">
        <v>29</v>
      </c>
    </row>
    <row r="2" spans="2:33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G2" s="6" t="s">
        <v>1</v>
      </c>
    </row>
    <row r="3" spans="2:33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G3" s="6" t="s">
        <v>2</v>
      </c>
    </row>
    <row r="5" spans="2:33" ht="18" customHeight="1" x14ac:dyDescent="0.2">
      <c r="B5" s="66" t="str">
        <f>Janvier!B5</f>
        <v>Porchet, Karolane</v>
      </c>
      <c r="C5" s="60"/>
      <c r="D5" s="60"/>
      <c r="E5" s="61"/>
    </row>
    <row r="6" spans="2:33" ht="15.95" customHeight="1" x14ac:dyDescent="0.2">
      <c r="B6" s="49" t="s">
        <v>30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52" t="s">
        <v>24</v>
      </c>
    </row>
    <row r="7" spans="2:33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3">
        <f>SUM(C7:AF7)</f>
        <v>0</v>
      </c>
    </row>
    <row r="8" spans="2:33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53">
        <f>SUM(C8:AF8)</f>
        <v>0</v>
      </c>
    </row>
    <row r="9" spans="2:33" ht="21.75" customHeight="1" x14ac:dyDescent="0.2"/>
    <row r="10" spans="2:33" ht="18" customHeight="1" x14ac:dyDescent="0.2">
      <c r="B10" s="66" t="str">
        <f>Janvier!B10</f>
        <v>Wolfisberg, Lisa</v>
      </c>
      <c r="C10" s="60"/>
      <c r="D10" s="60"/>
      <c r="E10" s="61"/>
    </row>
    <row r="11" spans="2:33" ht="15.95" customHeight="1" x14ac:dyDescent="0.2">
      <c r="B11" s="49" t="s">
        <v>30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54" t="s">
        <v>24</v>
      </c>
    </row>
    <row r="12" spans="2:33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19">
        <f>SUM(C12:AF12)</f>
        <v>0</v>
      </c>
    </row>
    <row r="13" spans="2:33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19">
        <f>SUM(C13:AF13)</f>
        <v>0</v>
      </c>
    </row>
    <row r="14" spans="2:33" ht="21.75" customHeight="1" x14ac:dyDescent="0.2"/>
    <row r="15" spans="2:33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41"/>
    </row>
    <row r="16" spans="2:33" ht="15.95" customHeight="1" x14ac:dyDescent="0.2">
      <c r="B16" s="49" t="s">
        <v>30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54" t="s">
        <v>24</v>
      </c>
    </row>
    <row r="17" spans="2:33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20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19">
        <f>SUM(C17:AF17)</f>
        <v>0</v>
      </c>
    </row>
    <row r="18" spans="2:33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19">
        <f>SUM(C18:AF18)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8"/>
  <sheetViews>
    <sheetView windowProtection="1" showGridLines="0" workbookViewId="0">
      <selection activeCell="B1" sqref="B1"/>
    </sheetView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3" width="3.28515625" style="1" customWidth="1"/>
    <col min="34" max="34" width="7.28515625" style="9" customWidth="1"/>
    <col min="35" max="16384" width="9.140625" style="1"/>
  </cols>
  <sheetData>
    <row r="1" spans="2:34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3"/>
      <c r="AH1" s="24" t="s">
        <v>31</v>
      </c>
    </row>
    <row r="2" spans="2:34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H2" s="6" t="s">
        <v>1</v>
      </c>
    </row>
    <row r="3" spans="2:34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H3" s="6" t="s">
        <v>2</v>
      </c>
    </row>
    <row r="5" spans="2:34" ht="18" customHeight="1" x14ac:dyDescent="0.2">
      <c r="B5" s="66" t="str">
        <f>Janvier!B5</f>
        <v>Porchet, Karolane</v>
      </c>
      <c r="C5" s="60"/>
      <c r="D5" s="60"/>
      <c r="E5" s="61"/>
    </row>
    <row r="6" spans="2:34" ht="15.95" customHeight="1" x14ac:dyDescent="0.2">
      <c r="B6" s="49" t="s">
        <v>7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48" t="s">
        <v>24</v>
      </c>
    </row>
    <row r="7" spans="2:34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19">
        <f>SUM(C7:AG7)</f>
        <v>0</v>
      </c>
    </row>
    <row r="8" spans="2:34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19">
        <f>SUM(C8:AG8)</f>
        <v>0</v>
      </c>
    </row>
    <row r="9" spans="2:34" ht="21.75" customHeight="1" x14ac:dyDescent="0.2"/>
    <row r="10" spans="2:34" ht="18" customHeight="1" x14ac:dyDescent="0.2">
      <c r="B10" s="66" t="str">
        <f>Janvier!B10</f>
        <v>Wolfisberg, Lisa</v>
      </c>
      <c r="C10" s="60"/>
      <c r="D10" s="60"/>
      <c r="E10" s="61"/>
    </row>
    <row r="11" spans="2:34" ht="15.95" customHeight="1" x14ac:dyDescent="0.2">
      <c r="B11" s="49" t="s">
        <v>7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15">
        <v>31</v>
      </c>
      <c r="AH11" s="48" t="s">
        <v>24</v>
      </c>
    </row>
    <row r="12" spans="2:34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19">
        <f>SUM(C12:AG12)</f>
        <v>0</v>
      </c>
    </row>
    <row r="13" spans="2:34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19">
        <f>SUM(C13:AG13)</f>
        <v>0</v>
      </c>
    </row>
    <row r="14" spans="2:34" ht="21.75" customHeight="1" x14ac:dyDescent="0.2"/>
    <row r="15" spans="2:34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51"/>
      <c r="AH15" s="41"/>
    </row>
    <row r="16" spans="2:34" ht="15.95" customHeight="1" x14ac:dyDescent="0.2">
      <c r="B16" s="49" t="s">
        <v>7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15">
        <v>31</v>
      </c>
      <c r="AH16" s="48" t="s">
        <v>24</v>
      </c>
    </row>
    <row r="17" spans="2:34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20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19">
        <f>SUM(C17:AG17)</f>
        <v>0</v>
      </c>
    </row>
    <row r="18" spans="2:34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19">
        <f>SUM(C18:AG18)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0"/>
  </sheetPr>
  <dimension ref="B1:AG18"/>
  <sheetViews>
    <sheetView windowProtection="1" showGridLines="0" workbookViewId="0">
      <selection activeCell="B1" sqref="B1"/>
    </sheetView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2" width="3.28515625" style="1" customWidth="1"/>
    <col min="33" max="33" width="7.28515625" style="9" customWidth="1"/>
    <col min="34" max="16384" width="9.140625" style="1"/>
  </cols>
  <sheetData>
    <row r="1" spans="2:33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4" t="s">
        <v>32</v>
      </c>
    </row>
    <row r="2" spans="2:33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G2" s="6" t="s">
        <v>1</v>
      </c>
    </row>
    <row r="3" spans="2:33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G3" s="6" t="s">
        <v>2</v>
      </c>
    </row>
    <row r="5" spans="2:33" ht="18" customHeight="1" x14ac:dyDescent="0.2">
      <c r="B5" s="66" t="str">
        <f>Janvier!B5</f>
        <v>Porchet, Karolane</v>
      </c>
      <c r="C5" s="60"/>
      <c r="D5" s="60"/>
      <c r="E5" s="61"/>
    </row>
    <row r="6" spans="2:33" ht="15.95" customHeight="1" x14ac:dyDescent="0.2">
      <c r="B6" s="49" t="s">
        <v>33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54" t="s">
        <v>24</v>
      </c>
    </row>
    <row r="7" spans="2:33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19">
        <f>SUM(C7:AF7)</f>
        <v>0</v>
      </c>
    </row>
    <row r="8" spans="2:33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19">
        <f>SUM(C8:AF8)</f>
        <v>0</v>
      </c>
    </row>
    <row r="9" spans="2:33" ht="21.75" customHeight="1" x14ac:dyDescent="0.2"/>
    <row r="10" spans="2:33" ht="18" customHeight="1" x14ac:dyDescent="0.2">
      <c r="B10" s="66" t="str">
        <f>Janvier!B10</f>
        <v>Wolfisberg, Lisa</v>
      </c>
      <c r="C10" s="60"/>
      <c r="D10" s="60"/>
      <c r="E10" s="61"/>
    </row>
    <row r="11" spans="2:33" ht="15.95" customHeight="1" x14ac:dyDescent="0.2">
      <c r="B11" s="49" t="s">
        <v>33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54" t="s">
        <v>24</v>
      </c>
    </row>
    <row r="12" spans="2:33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19">
        <f>SUM(C12:AF12)</f>
        <v>0</v>
      </c>
    </row>
    <row r="13" spans="2:33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19">
        <f>SUM(C13:AF13)</f>
        <v>0</v>
      </c>
    </row>
    <row r="14" spans="2:33" ht="21.75" customHeight="1" x14ac:dyDescent="0.2"/>
    <row r="15" spans="2:33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41" t="s">
        <v>34</v>
      </c>
    </row>
    <row r="16" spans="2:33" ht="15.95" customHeight="1" x14ac:dyDescent="0.2">
      <c r="B16" s="49" t="s">
        <v>33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54" t="s">
        <v>24</v>
      </c>
    </row>
    <row r="17" spans="2:33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20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19">
        <f>SUM(C17:AF17)</f>
        <v>0</v>
      </c>
    </row>
    <row r="18" spans="2:33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19">
        <f>SUM(C18:AF18)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8"/>
  <sheetViews>
    <sheetView windowProtection="1" showGridLines="0" workbookViewId="0">
      <selection activeCell="B1" sqref="B1"/>
    </sheetView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3" width="3.28515625" style="1" customWidth="1"/>
    <col min="34" max="34" width="7.28515625" style="9" customWidth="1"/>
    <col min="35" max="16384" width="9.140625" style="1"/>
  </cols>
  <sheetData>
    <row r="1" spans="2:34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3"/>
      <c r="AH1" s="24" t="s">
        <v>35</v>
      </c>
    </row>
    <row r="2" spans="2:34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H2" s="6" t="s">
        <v>1</v>
      </c>
    </row>
    <row r="3" spans="2:34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H3" s="6" t="s">
        <v>2</v>
      </c>
    </row>
    <row r="5" spans="2:34" ht="18" customHeight="1" x14ac:dyDescent="0.2">
      <c r="B5" s="66" t="str">
        <f>Janvier!B5</f>
        <v>Porchet, Karolane</v>
      </c>
      <c r="C5" s="60"/>
      <c r="D5" s="60"/>
      <c r="E5" s="61"/>
    </row>
    <row r="6" spans="2:34" ht="15.95" customHeight="1" x14ac:dyDescent="0.2">
      <c r="B6" s="49" t="s">
        <v>36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48" t="s">
        <v>24</v>
      </c>
    </row>
    <row r="7" spans="2:34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19">
        <f>SUM(C7:AG7)</f>
        <v>0</v>
      </c>
    </row>
    <row r="8" spans="2:34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19">
        <f>SUM(C8:AG8)</f>
        <v>0</v>
      </c>
    </row>
    <row r="9" spans="2:34" ht="21.75" customHeight="1" x14ac:dyDescent="0.2"/>
    <row r="10" spans="2:34" ht="18" customHeight="1" x14ac:dyDescent="0.2">
      <c r="B10" s="66" t="str">
        <f>Janvier!B10</f>
        <v>Wolfisberg, Lisa</v>
      </c>
      <c r="C10" s="60"/>
      <c r="D10" s="60"/>
      <c r="E10" s="61"/>
    </row>
    <row r="11" spans="2:34" ht="15.95" customHeight="1" x14ac:dyDescent="0.2">
      <c r="B11" s="49" t="s">
        <v>36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15">
        <v>31</v>
      </c>
      <c r="AH11" s="48" t="s">
        <v>24</v>
      </c>
    </row>
    <row r="12" spans="2:34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19">
        <f>SUM(C12:AG12)</f>
        <v>0</v>
      </c>
    </row>
    <row r="13" spans="2:34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19">
        <f>SUM(C13:AG13)</f>
        <v>0</v>
      </c>
    </row>
    <row r="14" spans="2:34" ht="21.75" customHeight="1" x14ac:dyDescent="0.2"/>
    <row r="15" spans="2:34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51"/>
      <c r="AH15" s="41"/>
    </row>
    <row r="16" spans="2:34" ht="15.95" customHeight="1" x14ac:dyDescent="0.2">
      <c r="B16" s="49" t="s">
        <v>36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15">
        <v>31</v>
      </c>
      <c r="AH16" s="48" t="s">
        <v>24</v>
      </c>
    </row>
    <row r="17" spans="2:34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19">
        <f>SUM(C17:AG17)</f>
        <v>0</v>
      </c>
    </row>
    <row r="18" spans="2:34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19">
        <f>SUM(C18:AG18)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0"/>
  </sheetPr>
  <dimension ref="B1:AH18"/>
  <sheetViews>
    <sheetView windowProtection="1" showGridLines="0" workbookViewId="0">
      <selection activeCell="B1" sqref="B1"/>
    </sheetView>
  </sheetViews>
  <sheetFormatPr baseColWidth="10" defaultColWidth="9.140625" defaultRowHeight="12.75" x14ac:dyDescent="0.2"/>
  <cols>
    <col min="1" max="1" width="1.7109375" style="1" customWidth="1"/>
    <col min="2" max="2" width="10.5703125" style="1" customWidth="1"/>
    <col min="3" max="33" width="3.28515625" style="1" customWidth="1"/>
    <col min="34" max="34" width="7.28515625" style="9" customWidth="1"/>
    <col min="35" max="16384" width="9.140625" style="1"/>
  </cols>
  <sheetData>
    <row r="1" spans="2:34" ht="45" customHeight="1" x14ac:dyDescent="0.35">
      <c r="B1" s="4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D1" s="23"/>
      <c r="AE1" s="23"/>
      <c r="AF1" s="23"/>
      <c r="AG1" s="23"/>
      <c r="AH1" s="24" t="s">
        <v>37</v>
      </c>
    </row>
    <row r="2" spans="2:34" x14ac:dyDescent="0.2">
      <c r="B2" s="58"/>
      <c r="C2" s="58"/>
      <c r="D2" s="58"/>
      <c r="E2" s="65"/>
      <c r="F2" s="65"/>
      <c r="G2" s="65"/>
      <c r="H2" s="65"/>
      <c r="I2" s="65"/>
      <c r="J2" s="65"/>
      <c r="K2" s="65"/>
      <c r="L2" s="65"/>
      <c r="AH2" s="6" t="s">
        <v>1</v>
      </c>
    </row>
    <row r="3" spans="2:34" x14ac:dyDescent="0.2">
      <c r="B3" s="58"/>
      <c r="C3" s="58"/>
      <c r="D3" s="58"/>
      <c r="E3" s="65"/>
      <c r="F3" s="65"/>
      <c r="G3" s="65"/>
      <c r="H3" s="65"/>
      <c r="I3" s="65"/>
      <c r="J3" s="65"/>
      <c r="K3" s="65"/>
      <c r="L3" s="65"/>
      <c r="AH3" s="6" t="s">
        <v>2</v>
      </c>
    </row>
    <row r="5" spans="2:34" ht="18" customHeight="1" x14ac:dyDescent="0.2">
      <c r="B5" s="66" t="str">
        <f>Janvier!B5</f>
        <v>Porchet, Karolane</v>
      </c>
      <c r="C5" s="60"/>
      <c r="D5" s="60"/>
      <c r="E5" s="61"/>
    </row>
    <row r="6" spans="2:34" ht="15.95" customHeight="1" x14ac:dyDescent="0.2">
      <c r="B6" s="49" t="s">
        <v>38</v>
      </c>
      <c r="C6" s="14">
        <v>1</v>
      </c>
      <c r="D6" s="14">
        <v>2</v>
      </c>
      <c r="E6" s="14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48" t="s">
        <v>24</v>
      </c>
    </row>
    <row r="7" spans="2:34" ht="21.75" customHeight="1" x14ac:dyDescent="0.2">
      <c r="B7" s="50" t="s">
        <v>18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19">
        <f>SUM(C7:AG7)</f>
        <v>0</v>
      </c>
    </row>
    <row r="8" spans="2:34" ht="21.75" customHeight="1" x14ac:dyDescent="0.2">
      <c r="B8" s="50" t="s">
        <v>19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19">
        <f>SUM(C8:AG8)</f>
        <v>0</v>
      </c>
    </row>
    <row r="9" spans="2:34" ht="21.75" customHeight="1" x14ac:dyDescent="0.2"/>
    <row r="10" spans="2:34" ht="18" customHeight="1" x14ac:dyDescent="0.2">
      <c r="B10" s="66" t="str">
        <f>Janvier!B10</f>
        <v>Wolfisberg, Lisa</v>
      </c>
      <c r="C10" s="60"/>
      <c r="D10" s="60"/>
      <c r="E10" s="61"/>
    </row>
    <row r="11" spans="2:34" ht="15.95" customHeight="1" x14ac:dyDescent="0.2">
      <c r="B11" s="49" t="s">
        <v>38</v>
      </c>
      <c r="C11" s="14">
        <v>1</v>
      </c>
      <c r="D11" s="14">
        <v>2</v>
      </c>
      <c r="E11" s="14">
        <v>3</v>
      </c>
      <c r="F11" s="15">
        <v>4</v>
      </c>
      <c r="G11" s="15">
        <v>5</v>
      </c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15">
        <v>11</v>
      </c>
      <c r="N11" s="15">
        <v>12</v>
      </c>
      <c r="O11" s="15">
        <v>13</v>
      </c>
      <c r="P11" s="15">
        <v>14</v>
      </c>
      <c r="Q11" s="15">
        <v>15</v>
      </c>
      <c r="R11" s="15">
        <v>16</v>
      </c>
      <c r="S11" s="15">
        <v>17</v>
      </c>
      <c r="T11" s="15">
        <v>18</v>
      </c>
      <c r="U11" s="15">
        <v>19</v>
      </c>
      <c r="V11" s="15">
        <v>20</v>
      </c>
      <c r="W11" s="15">
        <v>21</v>
      </c>
      <c r="X11" s="15">
        <v>22</v>
      </c>
      <c r="Y11" s="15">
        <v>23</v>
      </c>
      <c r="Z11" s="15">
        <v>24</v>
      </c>
      <c r="AA11" s="15">
        <v>25</v>
      </c>
      <c r="AB11" s="15">
        <v>26</v>
      </c>
      <c r="AC11" s="15">
        <v>27</v>
      </c>
      <c r="AD11" s="15">
        <v>28</v>
      </c>
      <c r="AE11" s="15">
        <v>29</v>
      </c>
      <c r="AF11" s="15">
        <v>30</v>
      </c>
      <c r="AG11" s="15">
        <v>31</v>
      </c>
      <c r="AH11" s="48" t="s">
        <v>24</v>
      </c>
    </row>
    <row r="12" spans="2:34" ht="21.75" customHeight="1" x14ac:dyDescent="0.2">
      <c r="B12" s="50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19">
        <f>SUM(C12:AG12)</f>
        <v>0</v>
      </c>
    </row>
    <row r="13" spans="2:34" ht="21.75" customHeight="1" x14ac:dyDescent="0.2">
      <c r="B13" s="50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19">
        <f>SUM(C13:AG13)</f>
        <v>0</v>
      </c>
    </row>
    <row r="14" spans="2:34" ht="21.75" customHeight="1" x14ac:dyDescent="0.2"/>
    <row r="15" spans="2:34" ht="18" customHeight="1" x14ac:dyDescent="0.2">
      <c r="B15" s="66" t="str">
        <f>Janvier!B15</f>
        <v>Aziz, Mohamed</v>
      </c>
      <c r="C15" s="60"/>
      <c r="D15" s="60"/>
      <c r="E15" s="61"/>
      <c r="AE15" s="51"/>
      <c r="AF15" s="51"/>
      <c r="AG15" s="51"/>
      <c r="AH15" s="41"/>
    </row>
    <row r="16" spans="2:34" ht="15.95" customHeight="1" x14ac:dyDescent="0.2">
      <c r="B16" s="49" t="s">
        <v>38</v>
      </c>
      <c r="C16" s="14">
        <v>1</v>
      </c>
      <c r="D16" s="14">
        <v>2</v>
      </c>
      <c r="E16" s="14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v>29</v>
      </c>
      <c r="AF16" s="15">
        <v>30</v>
      </c>
      <c r="AG16" s="15">
        <v>31</v>
      </c>
      <c r="AH16" s="48" t="s">
        <v>24</v>
      </c>
    </row>
    <row r="17" spans="2:34" ht="21.75" customHeight="1" x14ac:dyDescent="0.2">
      <c r="B17" s="50" t="s">
        <v>18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19">
        <f>SUM(C17:AG17)</f>
        <v>0</v>
      </c>
    </row>
    <row r="18" spans="2:34" ht="21.75" customHeight="1" x14ac:dyDescent="0.2">
      <c r="B18" s="50" t="s">
        <v>19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19">
        <f>SUM(C18:AG18)</f>
        <v>0</v>
      </c>
    </row>
  </sheetData>
  <mergeCells count="7">
    <mergeCell ref="B5:E5"/>
    <mergeCell ref="B10:E10"/>
    <mergeCell ref="B15:E15"/>
    <mergeCell ref="B2:D2"/>
    <mergeCell ref="E2:L2"/>
    <mergeCell ref="B3:D3"/>
    <mergeCell ref="E3:L3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Total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Août!Zone_d_impression</vt:lpstr>
      <vt:lpstr>Avril!Zone_d_impression</vt:lpstr>
      <vt:lpstr>Décembre!Zone_d_impression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Wolfisberg</dc:creator>
  <cp:lastModifiedBy>mobika lwolfisberg</cp:lastModifiedBy>
  <cp:lastPrinted>2004-01-12T20:54:17Z</cp:lastPrinted>
  <dcterms:created xsi:type="dcterms:W3CDTF">2001-10-17T00:41:29Z</dcterms:created>
  <dcterms:modified xsi:type="dcterms:W3CDTF">2014-01-20T13:39:32Z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TC062561561036</vt:lpwstr>
  </property>
</Properties>
</file>