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580" windowHeight="9855" activeTab="1"/>
  </bookViews>
  <sheets>
    <sheet name="GAB GLOBAL" sheetId="3" r:id="rId1"/>
    <sheet name="MOBIKA" sheetId="4" r:id="rId2"/>
  </sheets>
  <calcPr calcId="145621"/>
</workbook>
</file>

<file path=xl/calcChain.xml><?xml version="1.0" encoding="utf-8"?>
<calcChain xmlns="http://schemas.openxmlformats.org/spreadsheetml/2006/main">
  <c r="B70" i="4" l="1"/>
  <c r="B69" i="4"/>
  <c r="B68" i="4"/>
  <c r="B67" i="4"/>
  <c r="B41" i="3"/>
  <c r="B39" i="3"/>
  <c r="B37" i="3"/>
  <c r="B36" i="3"/>
  <c r="C65" i="4" l="1"/>
  <c r="B72" i="4" l="1"/>
  <c r="B42" i="3"/>
  <c r="B40" i="3"/>
  <c r="B38" i="3"/>
  <c r="C34" i="3" l="1"/>
</calcChain>
</file>

<file path=xl/sharedStrings.xml><?xml version="1.0" encoding="utf-8"?>
<sst xmlns="http://schemas.openxmlformats.org/spreadsheetml/2006/main" count="116" uniqueCount="20">
  <si>
    <t>Date</t>
  </si>
  <si>
    <t>Libellé</t>
  </si>
  <si>
    <t>Montant CHF</t>
  </si>
  <si>
    <t>TVA incluse</t>
  </si>
  <si>
    <t>Total:</t>
  </si>
  <si>
    <t>Restaurant:</t>
  </si>
  <si>
    <t>Parking:</t>
  </si>
  <si>
    <t>Divers:</t>
  </si>
  <si>
    <t>Restaurant</t>
  </si>
  <si>
    <t>Parking</t>
  </si>
  <si>
    <t>Hôtel:</t>
  </si>
  <si>
    <t>Hôtel</t>
  </si>
  <si>
    <t>Divers</t>
  </si>
  <si>
    <t>Achats:</t>
  </si>
  <si>
    <t>Achats</t>
  </si>
  <si>
    <t>Transport</t>
  </si>
  <si>
    <t>Transport:</t>
  </si>
  <si>
    <t>Achat</t>
  </si>
  <si>
    <t>Frais de représentations Gabriel Gagnère MOBIKA nov 2014 - jan 2015</t>
  </si>
  <si>
    <r>
      <t>Frais de représentations Gabriel Gagnère GAB</t>
    </r>
    <r>
      <rPr>
        <b/>
        <sz val="14"/>
        <color theme="1"/>
        <rFont val="Wingdings"/>
        <charset val="2"/>
      </rPr>
      <t>«</t>
    </r>
    <r>
      <rPr>
        <b/>
        <sz val="14"/>
        <color theme="1"/>
        <rFont val="Calibri"/>
        <family val="2"/>
        <scheme val="minor"/>
      </rPr>
      <t>STORES 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</si>
</sst>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dd/mm/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Wingdings"/>
      <charset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1" xfId="0" applyBorder="1" applyAlignment="1">
      <alignment horizontal="left"/>
    </xf>
    <xf numFmtId="2" fontId="0" fillId="0" borderId="8" xfId="0" applyNumberFormat="1" applyBorder="1" applyAlignment="1"/>
    <xf numFmtId="2" fontId="0" fillId="0" borderId="1" xfId="0" applyNumberFormat="1" applyBorder="1" applyAlignment="1"/>
    <xf numFmtId="164" fontId="0" fillId="0" borderId="9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0" fontId="0" fillId="2" borderId="2" xfId="0" applyFill="1" applyBorder="1"/>
    <xf numFmtId="0" fontId="0" fillId="2" borderId="4" xfId="0" applyFill="1" applyBorder="1"/>
    <xf numFmtId="0" fontId="1" fillId="2" borderId="3" xfId="0" applyFont="1" applyFill="1" applyBorder="1" applyAlignment="1">
      <alignment horizontal="right"/>
    </xf>
    <xf numFmtId="2" fontId="1" fillId="2" borderId="3" xfId="0" applyNumberFormat="1" applyFont="1" applyFill="1" applyBorder="1"/>
    <xf numFmtId="165" fontId="0" fillId="0" borderId="0" xfId="0" applyNumberFormat="1"/>
    <xf numFmtId="2" fontId="0" fillId="0" borderId="0" xfId="0" applyNumberFormat="1"/>
    <xf numFmtId="14" fontId="0" fillId="0" borderId="7" xfId="0" applyNumberFormat="1" applyBorder="1" applyAlignment="1">
      <alignment horizontal="left"/>
    </xf>
    <xf numFmtId="14" fontId="0" fillId="0" borderId="5" xfId="0" applyNumberFormat="1" applyBorder="1" applyAlignment="1">
      <alignment horizontal="left"/>
    </xf>
    <xf numFmtId="165" fontId="1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>
      <selection activeCell="F16" sqref="F16"/>
    </sheetView>
  </sheetViews>
  <sheetFormatPr baseColWidth="10" defaultRowHeight="15" x14ac:dyDescent="0.25"/>
  <cols>
    <col min="2" max="2" width="34.5703125" customWidth="1"/>
    <col min="3" max="3" width="14.85546875" customWidth="1"/>
    <col min="4" max="4" width="13.42578125" customWidth="1"/>
  </cols>
  <sheetData>
    <row r="1" spans="1:4" ht="18.75" x14ac:dyDescent="0.3">
      <c r="A1" s="20" t="s">
        <v>19</v>
      </c>
      <c r="B1" s="20"/>
      <c r="C1" s="20"/>
      <c r="D1" s="20"/>
    </row>
    <row r="2" spans="1:4" ht="15.75" thickBot="1" x14ac:dyDescent="0.3"/>
    <row r="3" spans="1:4" ht="15.75" thickBot="1" x14ac:dyDescent="0.3">
      <c r="A3" s="1" t="s">
        <v>0</v>
      </c>
      <c r="B3" s="2" t="s">
        <v>1</v>
      </c>
      <c r="C3" s="2" t="s">
        <v>2</v>
      </c>
      <c r="D3" s="3" t="s">
        <v>3</v>
      </c>
    </row>
    <row r="4" spans="1:4" x14ac:dyDescent="0.25">
      <c r="A4" s="16">
        <v>41914</v>
      </c>
      <c r="B4" s="4" t="s">
        <v>8</v>
      </c>
      <c r="C4" s="6">
        <v>34</v>
      </c>
      <c r="D4" s="8"/>
    </row>
    <row r="5" spans="1:4" x14ac:dyDescent="0.25">
      <c r="A5" s="17">
        <v>41957</v>
      </c>
      <c r="B5" s="5" t="s">
        <v>8</v>
      </c>
      <c r="C5" s="7">
        <v>7.5</v>
      </c>
      <c r="D5" s="9"/>
    </row>
    <row r="6" spans="1:4" x14ac:dyDescent="0.25">
      <c r="A6" s="17">
        <v>41959</v>
      </c>
      <c r="B6" s="5" t="s">
        <v>11</v>
      </c>
      <c r="C6" s="7">
        <v>109</v>
      </c>
      <c r="D6" s="9"/>
    </row>
    <row r="7" spans="1:4" x14ac:dyDescent="0.25">
      <c r="A7" s="17">
        <v>41960</v>
      </c>
      <c r="B7" s="5" t="s">
        <v>8</v>
      </c>
      <c r="C7" s="7">
        <v>10.35</v>
      </c>
      <c r="D7" s="9"/>
    </row>
    <row r="8" spans="1:4" x14ac:dyDescent="0.25">
      <c r="A8" s="17">
        <v>41961</v>
      </c>
      <c r="B8" s="5" t="s">
        <v>8</v>
      </c>
      <c r="C8" s="7">
        <v>6.6</v>
      </c>
      <c r="D8" s="9"/>
    </row>
    <row r="9" spans="1:4" x14ac:dyDescent="0.25">
      <c r="A9" s="17">
        <v>41961</v>
      </c>
      <c r="B9" s="5" t="s">
        <v>8</v>
      </c>
      <c r="C9" s="7">
        <v>10.1</v>
      </c>
      <c r="D9" s="9"/>
    </row>
    <row r="10" spans="1:4" x14ac:dyDescent="0.25">
      <c r="A10" s="17">
        <v>41961</v>
      </c>
      <c r="B10" s="5" t="s">
        <v>15</v>
      </c>
      <c r="C10" s="7">
        <v>6.1</v>
      </c>
      <c r="D10" s="9"/>
    </row>
    <row r="11" spans="1:4" x14ac:dyDescent="0.25">
      <c r="A11" s="17">
        <v>41967</v>
      </c>
      <c r="B11" s="5" t="s">
        <v>9</v>
      </c>
      <c r="C11" s="7">
        <v>57.2</v>
      </c>
      <c r="D11" s="9">
        <v>0.08</v>
      </c>
    </row>
    <row r="12" spans="1:4" x14ac:dyDescent="0.25">
      <c r="A12" s="17">
        <v>41969</v>
      </c>
      <c r="B12" s="5" t="s">
        <v>8</v>
      </c>
      <c r="C12" s="7">
        <v>10</v>
      </c>
      <c r="D12" s="9"/>
    </row>
    <row r="13" spans="1:4" x14ac:dyDescent="0.25">
      <c r="A13" s="17">
        <v>41969</v>
      </c>
      <c r="B13" s="5" t="s">
        <v>8</v>
      </c>
      <c r="C13" s="7">
        <v>6.8</v>
      </c>
      <c r="D13" s="9"/>
    </row>
    <row r="14" spans="1:4" x14ac:dyDescent="0.25">
      <c r="A14" s="17">
        <v>41969</v>
      </c>
      <c r="B14" s="5" t="s">
        <v>15</v>
      </c>
      <c r="C14" s="7">
        <v>18.350000000000001</v>
      </c>
      <c r="D14" s="9"/>
    </row>
    <row r="15" spans="1:4" x14ac:dyDescent="0.25">
      <c r="A15" s="17">
        <v>41969</v>
      </c>
      <c r="B15" s="5" t="s">
        <v>15</v>
      </c>
      <c r="C15" s="7">
        <v>4.4000000000000004</v>
      </c>
      <c r="D15" s="9"/>
    </row>
    <row r="16" spans="1:4" x14ac:dyDescent="0.25">
      <c r="A16" s="17">
        <v>41969</v>
      </c>
      <c r="B16" s="5" t="s">
        <v>15</v>
      </c>
      <c r="C16" s="7">
        <v>9.8000000000000007</v>
      </c>
      <c r="D16" s="9"/>
    </row>
    <row r="17" spans="1:4" x14ac:dyDescent="0.25">
      <c r="A17" s="17">
        <v>41969</v>
      </c>
      <c r="B17" s="5" t="s">
        <v>12</v>
      </c>
      <c r="C17" s="7">
        <v>6.1</v>
      </c>
      <c r="D17" s="9"/>
    </row>
    <row r="18" spans="1:4" x14ac:dyDescent="0.25">
      <c r="A18" s="17">
        <v>41970</v>
      </c>
      <c r="B18" s="5" t="s">
        <v>8</v>
      </c>
      <c r="C18" s="7">
        <v>5.5</v>
      </c>
      <c r="D18" s="9"/>
    </row>
    <row r="19" spans="1:4" x14ac:dyDescent="0.25">
      <c r="A19" s="17">
        <v>41970</v>
      </c>
      <c r="B19" s="5" t="s">
        <v>8</v>
      </c>
      <c r="C19" s="7">
        <v>6.9</v>
      </c>
      <c r="D19" s="9"/>
    </row>
    <row r="20" spans="1:4" x14ac:dyDescent="0.25">
      <c r="A20" s="17">
        <v>41970</v>
      </c>
      <c r="B20" s="5" t="s">
        <v>8</v>
      </c>
      <c r="C20" s="7">
        <v>67.17</v>
      </c>
      <c r="D20" s="9"/>
    </row>
    <row r="21" spans="1:4" x14ac:dyDescent="0.25">
      <c r="A21" s="17">
        <v>41970</v>
      </c>
      <c r="B21" s="5" t="s">
        <v>15</v>
      </c>
      <c r="C21" s="7">
        <v>1.05</v>
      </c>
      <c r="D21" s="9"/>
    </row>
    <row r="22" spans="1:4" x14ac:dyDescent="0.25">
      <c r="A22" s="17">
        <v>41970</v>
      </c>
      <c r="B22" s="5" t="s">
        <v>15</v>
      </c>
      <c r="C22" s="7">
        <v>3.55</v>
      </c>
      <c r="D22" s="9"/>
    </row>
    <row r="23" spans="1:4" x14ac:dyDescent="0.25">
      <c r="A23" s="17">
        <v>41970</v>
      </c>
      <c r="B23" s="5" t="s">
        <v>15</v>
      </c>
      <c r="C23" s="7">
        <v>4.9000000000000004</v>
      </c>
      <c r="D23" s="9"/>
    </row>
    <row r="24" spans="1:4" x14ac:dyDescent="0.25">
      <c r="A24" s="17">
        <v>41970</v>
      </c>
      <c r="B24" s="5" t="s">
        <v>12</v>
      </c>
      <c r="C24" s="7">
        <v>24.45</v>
      </c>
      <c r="D24" s="9"/>
    </row>
    <row r="25" spans="1:4" x14ac:dyDescent="0.25">
      <c r="A25" s="17">
        <v>41970</v>
      </c>
      <c r="B25" s="5" t="s">
        <v>12</v>
      </c>
      <c r="C25" s="7">
        <v>36.65</v>
      </c>
      <c r="D25" s="9"/>
    </row>
    <row r="26" spans="1:4" x14ac:dyDescent="0.25">
      <c r="A26" s="17">
        <v>41970</v>
      </c>
      <c r="B26" s="5" t="s">
        <v>12</v>
      </c>
      <c r="C26" s="7">
        <v>255.8</v>
      </c>
      <c r="D26" s="9"/>
    </row>
    <row r="27" spans="1:4" x14ac:dyDescent="0.25">
      <c r="A27" s="17">
        <v>41971</v>
      </c>
      <c r="B27" s="5" t="s">
        <v>14</v>
      </c>
      <c r="C27" s="7">
        <v>29</v>
      </c>
      <c r="D27" s="9"/>
    </row>
    <row r="28" spans="1:4" x14ac:dyDescent="0.25">
      <c r="A28" s="17">
        <v>41971</v>
      </c>
      <c r="B28" s="5" t="s">
        <v>14</v>
      </c>
      <c r="C28" s="7">
        <v>17.600000000000001</v>
      </c>
      <c r="D28" s="9"/>
    </row>
    <row r="29" spans="1:4" x14ac:dyDescent="0.25">
      <c r="A29" s="17">
        <v>41971</v>
      </c>
      <c r="B29" s="5" t="s">
        <v>8</v>
      </c>
      <c r="C29" s="7">
        <v>4.55</v>
      </c>
      <c r="D29" s="9"/>
    </row>
    <row r="30" spans="1:4" x14ac:dyDescent="0.25">
      <c r="A30" s="17">
        <v>41971</v>
      </c>
      <c r="B30" s="5" t="s">
        <v>8</v>
      </c>
      <c r="C30" s="7">
        <v>4.9400000000000004</v>
      </c>
      <c r="D30" s="9"/>
    </row>
    <row r="31" spans="1:4" x14ac:dyDescent="0.25">
      <c r="A31" s="17">
        <v>41971</v>
      </c>
      <c r="B31" s="5" t="s">
        <v>11</v>
      </c>
      <c r="C31" s="7">
        <v>470.9</v>
      </c>
      <c r="D31" s="9"/>
    </row>
    <row r="32" spans="1:4" x14ac:dyDescent="0.25">
      <c r="A32" s="17">
        <v>41971</v>
      </c>
      <c r="B32" s="5" t="s">
        <v>15</v>
      </c>
      <c r="C32" s="7">
        <v>9.8000000000000007</v>
      </c>
      <c r="D32" s="9"/>
    </row>
    <row r="33" spans="1:4" ht="15.75" thickBot="1" x14ac:dyDescent="0.3">
      <c r="A33" s="17">
        <v>41983</v>
      </c>
      <c r="B33" s="5" t="s">
        <v>12</v>
      </c>
      <c r="C33" s="7">
        <v>2398.1999999999998</v>
      </c>
      <c r="D33" s="9">
        <v>0.08</v>
      </c>
    </row>
    <row r="34" spans="1:4" ht="15.75" thickBot="1" x14ac:dyDescent="0.3">
      <c r="A34" s="10"/>
      <c r="B34" s="12" t="s">
        <v>4</v>
      </c>
      <c r="C34" s="13">
        <f>SUM(C4:C33)</f>
        <v>3637.2599999999998</v>
      </c>
      <c r="D34" s="11"/>
    </row>
    <row r="36" spans="1:4" x14ac:dyDescent="0.25">
      <c r="A36" s="14" t="s">
        <v>6</v>
      </c>
      <c r="B36">
        <f>SUMIF(B4:B33,B11,C4:C33)</f>
        <v>57.2</v>
      </c>
    </row>
    <row r="37" spans="1:4" x14ac:dyDescent="0.25">
      <c r="A37" s="14" t="s">
        <v>10</v>
      </c>
      <c r="B37">
        <f>SUMIF(B4:B33,B6,C4:C33)</f>
        <v>579.9</v>
      </c>
    </row>
    <row r="38" spans="1:4" x14ac:dyDescent="0.25">
      <c r="A38" s="14" t="s">
        <v>7</v>
      </c>
      <c r="B38">
        <f>SUMIF(B4:B33,B33,C4:C33)</f>
        <v>2721.2</v>
      </c>
    </row>
    <row r="39" spans="1:4" x14ac:dyDescent="0.25">
      <c r="A39" s="14" t="s">
        <v>13</v>
      </c>
      <c r="B39">
        <f>SUMIF(B4:B33,B27,C4:C33)</f>
        <v>46.6</v>
      </c>
    </row>
    <row r="40" spans="1:4" x14ac:dyDescent="0.25">
      <c r="A40" s="14" t="s">
        <v>5</v>
      </c>
      <c r="B40">
        <f>SUMIF(B4:B33,B7,C4:C33)</f>
        <v>174.41000000000003</v>
      </c>
    </row>
    <row r="41" spans="1:4" x14ac:dyDescent="0.25">
      <c r="A41" s="14" t="s">
        <v>16</v>
      </c>
      <c r="B41" s="15">
        <f>SUMIF(B4:B33,B10,C4:C33)</f>
        <v>57.95</v>
      </c>
    </row>
    <row r="42" spans="1:4" x14ac:dyDescent="0.25">
      <c r="A42" s="18" t="s">
        <v>4</v>
      </c>
      <c r="B42" s="19">
        <f>SUM(B36:B41)</f>
        <v>3637.2599999999993</v>
      </c>
    </row>
  </sheetData>
  <sortState ref="A4:D34">
    <sortCondition ref="A4"/>
  </sortState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2"/>
  <sheetViews>
    <sheetView tabSelected="1" topLeftCell="A34" workbookViewId="0">
      <selection activeCell="C72" sqref="C72"/>
    </sheetView>
  </sheetViews>
  <sheetFormatPr baseColWidth="10" defaultRowHeight="15" x14ac:dyDescent="0.25"/>
  <cols>
    <col min="2" max="2" width="34.5703125" customWidth="1"/>
    <col min="3" max="3" width="14.85546875" customWidth="1"/>
    <col min="4" max="4" width="11.28515625" customWidth="1"/>
  </cols>
  <sheetData>
    <row r="1" spans="1:4" ht="18.75" x14ac:dyDescent="0.3">
      <c r="A1" s="20" t="s">
        <v>18</v>
      </c>
      <c r="B1" s="20"/>
      <c r="C1" s="20"/>
      <c r="D1" s="20"/>
    </row>
    <row r="2" spans="1:4" ht="15.75" thickBot="1" x14ac:dyDescent="0.3"/>
    <row r="3" spans="1:4" ht="15.75" thickBot="1" x14ac:dyDescent="0.3">
      <c r="A3" s="1" t="s">
        <v>0</v>
      </c>
      <c r="B3" s="2" t="s">
        <v>1</v>
      </c>
      <c r="C3" s="2" t="s">
        <v>2</v>
      </c>
      <c r="D3" s="3" t="s">
        <v>3</v>
      </c>
    </row>
    <row r="4" spans="1:4" x14ac:dyDescent="0.25">
      <c r="A4" s="16">
        <v>41954</v>
      </c>
      <c r="B4" s="4" t="s">
        <v>17</v>
      </c>
      <c r="C4" s="6">
        <v>1664</v>
      </c>
      <c r="D4" s="8">
        <v>0.08</v>
      </c>
    </row>
    <row r="5" spans="1:4" x14ac:dyDescent="0.25">
      <c r="A5" s="17">
        <v>41957</v>
      </c>
      <c r="B5" s="5" t="s">
        <v>15</v>
      </c>
      <c r="C5" s="7">
        <v>226.4</v>
      </c>
      <c r="D5" s="9">
        <v>0</v>
      </c>
    </row>
    <row r="6" spans="1:4" x14ac:dyDescent="0.25">
      <c r="A6" s="17">
        <v>41962</v>
      </c>
      <c r="B6" s="5" t="s">
        <v>17</v>
      </c>
      <c r="C6" s="7">
        <v>700</v>
      </c>
      <c r="D6" s="9"/>
    </row>
    <row r="7" spans="1:4" x14ac:dyDescent="0.25">
      <c r="A7" s="17">
        <v>41976</v>
      </c>
      <c r="B7" s="5" t="s">
        <v>8</v>
      </c>
      <c r="C7" s="7">
        <v>13.9</v>
      </c>
      <c r="D7" s="9">
        <v>0.08</v>
      </c>
    </row>
    <row r="8" spans="1:4" x14ac:dyDescent="0.25">
      <c r="A8" s="17">
        <v>41981</v>
      </c>
      <c r="B8" s="5" t="s">
        <v>9</v>
      </c>
      <c r="C8" s="7">
        <v>9.5</v>
      </c>
      <c r="D8" s="9">
        <v>0.08</v>
      </c>
    </row>
    <row r="9" spans="1:4" x14ac:dyDescent="0.25">
      <c r="A9" s="17">
        <v>41985</v>
      </c>
      <c r="B9" s="5" t="s">
        <v>9</v>
      </c>
      <c r="C9" s="7">
        <v>4.5</v>
      </c>
      <c r="D9" s="9">
        <v>0.08</v>
      </c>
    </row>
    <row r="10" spans="1:4" x14ac:dyDescent="0.25">
      <c r="A10" s="17">
        <v>41986</v>
      </c>
      <c r="B10" s="5" t="s">
        <v>8</v>
      </c>
      <c r="C10" s="7">
        <v>25</v>
      </c>
      <c r="D10" s="9">
        <v>0.08</v>
      </c>
    </row>
    <row r="11" spans="1:4" x14ac:dyDescent="0.25">
      <c r="A11" s="17">
        <v>41986</v>
      </c>
      <c r="B11" s="5" t="s">
        <v>8</v>
      </c>
      <c r="C11" s="7">
        <v>45</v>
      </c>
      <c r="D11" s="9">
        <v>0.08</v>
      </c>
    </row>
    <row r="12" spans="1:4" x14ac:dyDescent="0.25">
      <c r="A12" s="17">
        <v>41986</v>
      </c>
      <c r="B12" s="5" t="s">
        <v>8</v>
      </c>
      <c r="C12" s="7">
        <v>156</v>
      </c>
      <c r="D12" s="9"/>
    </row>
    <row r="13" spans="1:4" x14ac:dyDescent="0.25">
      <c r="A13" s="17">
        <v>41986</v>
      </c>
      <c r="B13" s="5" t="s">
        <v>8</v>
      </c>
      <c r="C13" s="7">
        <v>25</v>
      </c>
      <c r="D13" s="9">
        <v>0.08</v>
      </c>
    </row>
    <row r="14" spans="1:4" x14ac:dyDescent="0.25">
      <c r="A14" s="17">
        <v>41986</v>
      </c>
      <c r="B14" s="5" t="s">
        <v>8</v>
      </c>
      <c r="C14" s="7">
        <v>25</v>
      </c>
      <c r="D14" s="9">
        <v>0.08</v>
      </c>
    </row>
    <row r="15" spans="1:4" x14ac:dyDescent="0.25">
      <c r="A15" s="17">
        <v>41986</v>
      </c>
      <c r="B15" s="5" t="s">
        <v>8</v>
      </c>
      <c r="C15" s="7">
        <v>14</v>
      </c>
      <c r="D15" s="9">
        <v>0.08</v>
      </c>
    </row>
    <row r="16" spans="1:4" x14ac:dyDescent="0.25">
      <c r="A16" s="17">
        <v>41986</v>
      </c>
      <c r="B16" s="5" t="s">
        <v>8</v>
      </c>
      <c r="C16" s="7">
        <v>14</v>
      </c>
      <c r="D16" s="9">
        <v>0.08</v>
      </c>
    </row>
    <row r="17" spans="1:4" x14ac:dyDescent="0.25">
      <c r="A17" s="17">
        <v>41986</v>
      </c>
      <c r="B17" s="5" t="s">
        <v>8</v>
      </c>
      <c r="C17" s="7">
        <v>64</v>
      </c>
      <c r="D17" s="9">
        <v>0.08</v>
      </c>
    </row>
    <row r="18" spans="1:4" x14ac:dyDescent="0.25">
      <c r="A18" s="17">
        <v>41986</v>
      </c>
      <c r="B18" s="5" t="s">
        <v>8</v>
      </c>
      <c r="C18" s="7">
        <v>39</v>
      </c>
      <c r="D18" s="9">
        <v>0.08</v>
      </c>
    </row>
    <row r="19" spans="1:4" x14ac:dyDescent="0.25">
      <c r="A19" s="17">
        <v>41986</v>
      </c>
      <c r="B19" s="5" t="s">
        <v>8</v>
      </c>
      <c r="C19" s="7">
        <v>25</v>
      </c>
      <c r="D19" s="9">
        <v>0.08</v>
      </c>
    </row>
    <row r="20" spans="1:4" x14ac:dyDescent="0.25">
      <c r="A20" s="17">
        <v>41987</v>
      </c>
      <c r="B20" s="5" t="s">
        <v>8</v>
      </c>
      <c r="C20" s="7">
        <v>9.1</v>
      </c>
      <c r="D20" s="9">
        <v>2.5000000000000001E-2</v>
      </c>
    </row>
    <row r="21" spans="1:4" x14ac:dyDescent="0.25">
      <c r="A21" s="17">
        <v>41988</v>
      </c>
      <c r="B21" s="5" t="s">
        <v>8</v>
      </c>
      <c r="C21" s="7">
        <v>16.95</v>
      </c>
      <c r="D21" s="9">
        <v>0.08</v>
      </c>
    </row>
    <row r="22" spans="1:4" x14ac:dyDescent="0.25">
      <c r="A22" s="17">
        <v>41989</v>
      </c>
      <c r="B22" s="5" t="s">
        <v>8</v>
      </c>
      <c r="C22" s="7">
        <v>133.80000000000001</v>
      </c>
      <c r="D22" s="9">
        <v>0.08</v>
      </c>
    </row>
    <row r="23" spans="1:4" x14ac:dyDescent="0.25">
      <c r="A23" s="17">
        <v>41990</v>
      </c>
      <c r="B23" s="5" t="s">
        <v>8</v>
      </c>
      <c r="C23" s="7">
        <v>14.7</v>
      </c>
      <c r="D23" s="9">
        <v>2.5000000000000001E-2</v>
      </c>
    </row>
    <row r="24" spans="1:4" x14ac:dyDescent="0.25">
      <c r="A24" s="17">
        <v>41990</v>
      </c>
      <c r="B24" s="5" t="s">
        <v>8</v>
      </c>
      <c r="C24" s="7">
        <v>10.8</v>
      </c>
      <c r="D24" s="9">
        <v>2.5000000000000001E-2</v>
      </c>
    </row>
    <row r="25" spans="1:4" x14ac:dyDescent="0.25">
      <c r="A25" s="17">
        <v>41991</v>
      </c>
      <c r="B25" s="5" t="s">
        <v>8</v>
      </c>
      <c r="C25" s="7">
        <v>16.5</v>
      </c>
      <c r="D25" s="9">
        <v>0.08</v>
      </c>
    </row>
    <row r="26" spans="1:4" x14ac:dyDescent="0.25">
      <c r="A26" s="17">
        <v>41991</v>
      </c>
      <c r="B26" s="5" t="s">
        <v>17</v>
      </c>
      <c r="C26" s="7">
        <v>378.75</v>
      </c>
      <c r="D26" s="9">
        <v>0.08</v>
      </c>
    </row>
    <row r="27" spans="1:4" x14ac:dyDescent="0.25">
      <c r="A27" s="17">
        <v>41992</v>
      </c>
      <c r="B27" s="5" t="s">
        <v>8</v>
      </c>
      <c r="C27" s="7">
        <v>13.95</v>
      </c>
      <c r="D27" s="9">
        <v>0.08</v>
      </c>
    </row>
    <row r="28" spans="1:4" x14ac:dyDescent="0.25">
      <c r="A28" s="17">
        <v>41992</v>
      </c>
      <c r="B28" s="5" t="s">
        <v>8</v>
      </c>
      <c r="C28" s="7">
        <v>15</v>
      </c>
      <c r="D28" s="9">
        <v>0.08</v>
      </c>
    </row>
    <row r="29" spans="1:4" x14ac:dyDescent="0.25">
      <c r="A29" s="17">
        <v>41992</v>
      </c>
      <c r="B29" s="5" t="s">
        <v>8</v>
      </c>
      <c r="C29" s="7">
        <v>42.6</v>
      </c>
      <c r="D29" s="9"/>
    </row>
    <row r="30" spans="1:4" x14ac:dyDescent="0.25">
      <c r="A30" s="17">
        <v>41993</v>
      </c>
      <c r="B30" s="5" t="s">
        <v>8</v>
      </c>
      <c r="C30" s="7">
        <v>200</v>
      </c>
      <c r="D30" s="9">
        <v>0.08</v>
      </c>
    </row>
    <row r="31" spans="1:4" x14ac:dyDescent="0.25">
      <c r="A31" s="17">
        <v>42001</v>
      </c>
      <c r="B31" s="5" t="s">
        <v>8</v>
      </c>
      <c r="C31" s="7">
        <v>88</v>
      </c>
      <c r="D31" s="9">
        <v>0.08</v>
      </c>
    </row>
    <row r="32" spans="1:4" x14ac:dyDescent="0.25">
      <c r="A32" s="17">
        <v>42002</v>
      </c>
      <c r="B32" s="5" t="s">
        <v>8</v>
      </c>
      <c r="C32" s="7">
        <v>84.7</v>
      </c>
      <c r="D32" s="9">
        <v>0.08</v>
      </c>
    </row>
    <row r="33" spans="1:4" x14ac:dyDescent="0.25">
      <c r="A33" s="17">
        <v>42003</v>
      </c>
      <c r="B33" s="5" t="s">
        <v>8</v>
      </c>
      <c r="C33" s="7">
        <v>304.60000000000002</v>
      </c>
      <c r="D33" s="9">
        <v>0.08</v>
      </c>
    </row>
    <row r="34" spans="1:4" x14ac:dyDescent="0.25">
      <c r="A34" s="17">
        <v>42004</v>
      </c>
      <c r="B34" s="5" t="s">
        <v>15</v>
      </c>
      <c r="C34" s="7">
        <v>53.6</v>
      </c>
      <c r="D34" s="9">
        <v>0.08</v>
      </c>
    </row>
    <row r="35" spans="1:4" x14ac:dyDescent="0.25">
      <c r="A35" s="17">
        <v>42007</v>
      </c>
      <c r="B35" s="5" t="s">
        <v>8</v>
      </c>
      <c r="C35" s="7">
        <v>100.4</v>
      </c>
      <c r="D35" s="9">
        <v>0.08</v>
      </c>
    </row>
    <row r="36" spans="1:4" x14ac:dyDescent="0.25">
      <c r="A36" s="17">
        <v>42007</v>
      </c>
      <c r="B36" s="5" t="s">
        <v>8</v>
      </c>
      <c r="C36" s="7">
        <v>43.3</v>
      </c>
      <c r="D36" s="9">
        <v>2.5000000000000001E-2</v>
      </c>
    </row>
    <row r="37" spans="1:4" x14ac:dyDescent="0.25">
      <c r="A37" s="17">
        <v>42007</v>
      </c>
      <c r="B37" s="5" t="s">
        <v>15</v>
      </c>
      <c r="C37" s="7">
        <v>100.36</v>
      </c>
      <c r="D37" s="9">
        <v>0.08</v>
      </c>
    </row>
    <row r="38" spans="1:4" x14ac:dyDescent="0.25">
      <c r="A38" s="17">
        <v>42009</v>
      </c>
      <c r="B38" s="5" t="s">
        <v>8</v>
      </c>
      <c r="C38" s="7">
        <v>12.55</v>
      </c>
      <c r="D38" s="9">
        <v>2.5000000000000001E-2</v>
      </c>
    </row>
    <row r="39" spans="1:4" x14ac:dyDescent="0.25">
      <c r="A39" s="17">
        <v>42009</v>
      </c>
      <c r="B39" s="5" t="s">
        <v>17</v>
      </c>
      <c r="C39" s="7">
        <v>107.65</v>
      </c>
      <c r="D39" s="9">
        <v>0.08</v>
      </c>
    </row>
    <row r="40" spans="1:4" x14ac:dyDescent="0.25">
      <c r="A40" s="17">
        <v>42010</v>
      </c>
      <c r="B40" s="5" t="s">
        <v>8</v>
      </c>
      <c r="C40" s="7">
        <v>29.3</v>
      </c>
      <c r="D40" s="9">
        <v>0.08</v>
      </c>
    </row>
    <row r="41" spans="1:4" x14ac:dyDescent="0.25">
      <c r="A41" s="17">
        <v>42012</v>
      </c>
      <c r="B41" s="5" t="s">
        <v>8</v>
      </c>
      <c r="C41" s="7">
        <v>5</v>
      </c>
      <c r="D41" s="9">
        <v>0.08</v>
      </c>
    </row>
    <row r="42" spans="1:4" x14ac:dyDescent="0.25">
      <c r="A42" s="17">
        <v>42012</v>
      </c>
      <c r="B42" s="5" t="s">
        <v>8</v>
      </c>
      <c r="C42" s="7">
        <v>10</v>
      </c>
      <c r="D42" s="9">
        <v>0.08</v>
      </c>
    </row>
    <row r="43" spans="1:4" x14ac:dyDescent="0.25">
      <c r="A43" s="17">
        <v>42012</v>
      </c>
      <c r="B43" s="5" t="s">
        <v>8</v>
      </c>
      <c r="C43" s="7">
        <v>27</v>
      </c>
      <c r="D43" s="9">
        <v>0.08</v>
      </c>
    </row>
    <row r="44" spans="1:4" x14ac:dyDescent="0.25">
      <c r="A44" s="17">
        <v>42012</v>
      </c>
      <c r="B44" s="5" t="s">
        <v>8</v>
      </c>
      <c r="C44" s="7">
        <v>12.55</v>
      </c>
      <c r="D44" s="9">
        <v>2.5000000000000001E-2</v>
      </c>
    </row>
    <row r="45" spans="1:4" x14ac:dyDescent="0.25">
      <c r="A45" s="17">
        <v>42014</v>
      </c>
      <c r="B45" s="5" t="s">
        <v>9</v>
      </c>
      <c r="C45" s="7">
        <v>4</v>
      </c>
      <c r="D45" s="9">
        <v>0.08</v>
      </c>
    </row>
    <row r="46" spans="1:4" x14ac:dyDescent="0.25">
      <c r="A46" s="17">
        <v>42014</v>
      </c>
      <c r="B46" s="5" t="s">
        <v>9</v>
      </c>
      <c r="C46" s="7">
        <v>3</v>
      </c>
      <c r="D46" s="9">
        <v>0.08</v>
      </c>
    </row>
    <row r="47" spans="1:4" x14ac:dyDescent="0.25">
      <c r="A47" s="17">
        <v>42016</v>
      </c>
      <c r="B47" s="5" t="s">
        <v>17</v>
      </c>
      <c r="C47" s="7">
        <v>108.65</v>
      </c>
      <c r="D47" s="9">
        <v>0.08</v>
      </c>
    </row>
    <row r="48" spans="1:4" x14ac:dyDescent="0.25">
      <c r="A48" s="17">
        <v>42016</v>
      </c>
      <c r="B48" s="5" t="s">
        <v>8</v>
      </c>
      <c r="C48" s="7">
        <v>14.9</v>
      </c>
      <c r="D48" s="9">
        <v>0.08</v>
      </c>
    </row>
    <row r="49" spans="1:4" x14ac:dyDescent="0.25">
      <c r="A49" s="17">
        <v>42017</v>
      </c>
      <c r="B49" s="5" t="s">
        <v>8</v>
      </c>
      <c r="C49" s="7">
        <v>40</v>
      </c>
      <c r="D49" s="9">
        <v>0.08</v>
      </c>
    </row>
    <row r="50" spans="1:4" x14ac:dyDescent="0.25">
      <c r="A50" s="17">
        <v>42017</v>
      </c>
      <c r="B50" s="5" t="s">
        <v>8</v>
      </c>
      <c r="C50" s="7">
        <v>25</v>
      </c>
      <c r="D50" s="9">
        <v>0.08</v>
      </c>
    </row>
    <row r="51" spans="1:4" x14ac:dyDescent="0.25">
      <c r="A51" s="17">
        <v>42017</v>
      </c>
      <c r="B51" s="5" t="s">
        <v>8</v>
      </c>
      <c r="C51" s="7">
        <v>25</v>
      </c>
      <c r="D51" s="9">
        <v>0.08</v>
      </c>
    </row>
    <row r="52" spans="1:4" x14ac:dyDescent="0.25">
      <c r="A52" s="17">
        <v>42017</v>
      </c>
      <c r="B52" s="5" t="s">
        <v>9</v>
      </c>
      <c r="C52" s="7">
        <v>9</v>
      </c>
      <c r="D52" s="9">
        <v>0.08</v>
      </c>
    </row>
    <row r="53" spans="1:4" x14ac:dyDescent="0.25">
      <c r="A53" s="17">
        <v>42017</v>
      </c>
      <c r="B53" s="5" t="s">
        <v>9</v>
      </c>
      <c r="C53" s="7">
        <v>6</v>
      </c>
      <c r="D53" s="9">
        <v>0.08</v>
      </c>
    </row>
    <row r="54" spans="1:4" x14ac:dyDescent="0.25">
      <c r="A54" s="17">
        <v>42017</v>
      </c>
      <c r="B54" s="5" t="s">
        <v>9</v>
      </c>
      <c r="C54" s="7">
        <v>6</v>
      </c>
      <c r="D54" s="9">
        <v>0.08</v>
      </c>
    </row>
    <row r="55" spans="1:4" x14ac:dyDescent="0.25">
      <c r="A55" s="17">
        <v>42017</v>
      </c>
      <c r="B55" s="5" t="s">
        <v>15</v>
      </c>
      <c r="C55" s="7">
        <v>46.56</v>
      </c>
      <c r="D55" s="9">
        <v>0.08</v>
      </c>
    </row>
    <row r="56" spans="1:4" x14ac:dyDescent="0.25">
      <c r="A56" s="17">
        <v>42019</v>
      </c>
      <c r="B56" s="5" t="s">
        <v>8</v>
      </c>
      <c r="C56" s="7">
        <v>80.099999999999994</v>
      </c>
      <c r="D56" s="9">
        <v>0.08</v>
      </c>
    </row>
    <row r="57" spans="1:4" x14ac:dyDescent="0.25">
      <c r="A57" s="17">
        <v>42019</v>
      </c>
      <c r="B57" s="5" t="s">
        <v>15</v>
      </c>
      <c r="C57" s="7">
        <v>58.4</v>
      </c>
      <c r="D57" s="9">
        <v>0.08</v>
      </c>
    </row>
    <row r="58" spans="1:4" x14ac:dyDescent="0.25">
      <c r="A58" s="17">
        <v>42019</v>
      </c>
      <c r="B58" s="5" t="s">
        <v>8</v>
      </c>
      <c r="C58" s="7">
        <v>6.7</v>
      </c>
      <c r="D58" s="9">
        <v>2.5000000000000001E-2</v>
      </c>
    </row>
    <row r="59" spans="1:4" x14ac:dyDescent="0.25">
      <c r="A59" s="17">
        <v>42020</v>
      </c>
      <c r="B59" s="5" t="s">
        <v>8</v>
      </c>
      <c r="C59" s="7">
        <v>12.55</v>
      </c>
      <c r="D59" s="9">
        <v>2.5000000000000001E-2</v>
      </c>
    </row>
    <row r="60" spans="1:4" x14ac:dyDescent="0.25">
      <c r="A60" s="17">
        <v>42025</v>
      </c>
      <c r="B60" s="5" t="s">
        <v>8</v>
      </c>
      <c r="C60" s="7">
        <v>85.2</v>
      </c>
      <c r="D60" s="9">
        <v>0.08</v>
      </c>
    </row>
    <row r="61" spans="1:4" x14ac:dyDescent="0.25">
      <c r="A61" s="17">
        <v>42027</v>
      </c>
      <c r="B61" s="5" t="s">
        <v>8</v>
      </c>
      <c r="C61" s="7">
        <v>50</v>
      </c>
      <c r="D61" s="9"/>
    </row>
    <row r="62" spans="1:4" x14ac:dyDescent="0.25">
      <c r="A62" s="17">
        <v>42027</v>
      </c>
      <c r="B62" s="5" t="s">
        <v>8</v>
      </c>
      <c r="C62" s="7">
        <v>118</v>
      </c>
      <c r="D62" s="9"/>
    </row>
    <row r="63" spans="1:4" x14ac:dyDescent="0.25">
      <c r="A63" s="17">
        <v>42028</v>
      </c>
      <c r="B63" s="5" t="s">
        <v>8</v>
      </c>
      <c r="C63" s="7">
        <v>114.8</v>
      </c>
      <c r="D63" s="9">
        <v>0.08</v>
      </c>
    </row>
    <row r="64" spans="1:4" ht="15.75" thickBot="1" x14ac:dyDescent="0.3">
      <c r="A64" s="17">
        <v>42030</v>
      </c>
      <c r="B64" s="5" t="s">
        <v>8</v>
      </c>
      <c r="C64" s="7">
        <v>44.5</v>
      </c>
      <c r="D64" s="9">
        <v>0.08</v>
      </c>
    </row>
    <row r="65" spans="1:4" ht="15.75" thickBot="1" x14ac:dyDescent="0.3">
      <c r="A65" s="10"/>
      <c r="B65" s="12" t="s">
        <v>4</v>
      </c>
      <c r="C65" s="13">
        <f>SUM(C4:C64)</f>
        <v>5739.82</v>
      </c>
      <c r="D65" s="11"/>
    </row>
    <row r="67" spans="1:4" x14ac:dyDescent="0.25">
      <c r="A67" s="14" t="s">
        <v>16</v>
      </c>
      <c r="B67">
        <f>SUMIF(B4:B64,B34,C4:C64)</f>
        <v>485.32</v>
      </c>
    </row>
    <row r="68" spans="1:4" x14ac:dyDescent="0.25">
      <c r="A68" s="14" t="s">
        <v>5</v>
      </c>
      <c r="B68">
        <f>SUMIF(B4:B64,B44,C4:C64)</f>
        <v>2253.4499999999998</v>
      </c>
    </row>
    <row r="69" spans="1:4" x14ac:dyDescent="0.25">
      <c r="A69" s="14" t="s">
        <v>13</v>
      </c>
      <c r="B69">
        <f>SUMIF(B4:B64,B47,C4:C64)</f>
        <v>2959.05</v>
      </c>
    </row>
    <row r="70" spans="1:4" x14ac:dyDescent="0.25">
      <c r="A70" s="14" t="s">
        <v>6</v>
      </c>
      <c r="B70">
        <f>SUMIF(B4:B64,B54,C4:C64)</f>
        <v>42</v>
      </c>
    </row>
    <row r="71" spans="1:4" x14ac:dyDescent="0.25">
      <c r="A71" s="14" t="s">
        <v>12</v>
      </c>
      <c r="B71">
        <v>0</v>
      </c>
    </row>
    <row r="72" spans="1:4" x14ac:dyDescent="0.25">
      <c r="A72" s="18" t="s">
        <v>4</v>
      </c>
      <c r="B72" s="19">
        <f>SUM(B67:B71)</f>
        <v>5739.82</v>
      </c>
    </row>
  </sheetData>
  <sortState ref="A4:D65">
    <sortCondition ref="A4"/>
  </sortState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GAB GLOBAL</vt:lpstr>
      <vt:lpstr>MOBIKA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mobika lwolfisberg</dc:creator>
  <cp:lastModifiedBy>Jelena Markovic</cp:lastModifiedBy>
  <cp:lastPrinted>2015-01-27T09:12:00Z</cp:lastPrinted>
  <dcterms:created xsi:type="dcterms:W3CDTF">2013-01-30T14:24:17Z</dcterms:created>
  <dcterms:modified xsi:type="dcterms:W3CDTF">2015-01-27T09:12:05Z</dcterms:modified>
</cp:coreProperties>
</file>