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2780" windowHeight="60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39" i="1" l="1"/>
  <c r="E29" i="1"/>
  <c r="E21" i="1"/>
  <c r="E18" i="1"/>
  <c r="E16" i="1"/>
  <c r="E14" i="1"/>
  <c r="C32" i="1"/>
  <c r="B41" i="1" l="1"/>
  <c r="B40" i="1"/>
  <c r="B38" i="1"/>
  <c r="B43" i="1" l="1"/>
  <c r="C23" i="1"/>
  <c r="C35" i="1" s="1"/>
</calcChain>
</file>

<file path=xl/sharedStrings.xml><?xml version="1.0" encoding="utf-8"?>
<sst xmlns="http://schemas.openxmlformats.org/spreadsheetml/2006/main" count="36" uniqueCount="18">
  <si>
    <t>Frais de représentation</t>
  </si>
  <si>
    <t>Libellé</t>
  </si>
  <si>
    <t>Montant CHF</t>
  </si>
  <si>
    <t>Date</t>
  </si>
  <si>
    <t>Total</t>
  </si>
  <si>
    <t>Restaurant</t>
  </si>
  <si>
    <t>Parking</t>
  </si>
  <si>
    <t>Carburant</t>
  </si>
  <si>
    <t>TOTAL</t>
  </si>
  <si>
    <t xml:space="preserve">Frais remboursés Mobika 2012 </t>
  </si>
  <si>
    <t>TVA incluse</t>
  </si>
  <si>
    <t>Frais de déplacement</t>
  </si>
  <si>
    <t xml:space="preserve">Restaurant : </t>
  </si>
  <si>
    <t>Divers :</t>
  </si>
  <si>
    <t>Carburant :</t>
  </si>
  <si>
    <t>Parking :</t>
  </si>
  <si>
    <t>TOTAL :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</si>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</sst>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u val="double"/>
      <sz val="16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/>
    <xf numFmtId="0" fontId="0" fillId="0" borderId="0" xfId="0" applyFont="1" applyBorder="1" applyAlignme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5" fillId="0" borderId="0" xfId="0" applyFont="1" applyBorder="1"/>
    <xf numFmtId="4" fontId="0" fillId="0" borderId="0" xfId="0" applyNumberFormat="1"/>
    <xf numFmtId="4" fontId="4" fillId="0" borderId="0" xfId="0" applyNumberFormat="1" applyFont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/>
    <xf numFmtId="4" fontId="2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Border="1" applyAlignment="1"/>
    <xf numFmtId="14" fontId="2" fillId="4" borderId="2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right" vertical="center"/>
    </xf>
    <xf numFmtId="10" fontId="2" fillId="4" borderId="7" xfId="0" applyNumberFormat="1" applyFont="1" applyFill="1" applyBorder="1" applyAlignment="1">
      <alignment horizontal="right" vertical="center"/>
    </xf>
    <xf numFmtId="14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right"/>
    </xf>
    <xf numFmtId="10" fontId="2" fillId="5" borderId="7" xfId="0" applyNumberFormat="1" applyFont="1" applyFill="1" applyBorder="1" applyAlignment="1">
      <alignment horizontal="right"/>
    </xf>
    <xf numFmtId="14" fontId="2" fillId="4" borderId="1" xfId="0" applyNumberFormat="1" applyFont="1" applyFill="1" applyBorder="1" applyAlignment="1">
      <alignment horizontal="left" vertical="center"/>
    </xf>
    <xf numFmtId="4" fontId="2" fillId="4" borderId="8" xfId="0" applyNumberFormat="1" applyFont="1" applyFill="1" applyBorder="1" applyAlignment="1">
      <alignment horizontal="right"/>
    </xf>
    <xf numFmtId="10" fontId="2" fillId="4" borderId="8" xfId="0" applyNumberFormat="1" applyFont="1" applyFill="1" applyBorder="1" applyAlignment="1">
      <alignment horizontal="right"/>
    </xf>
    <xf numFmtId="4" fontId="2" fillId="4" borderId="7" xfId="0" applyNumberFormat="1" applyFont="1" applyFill="1" applyBorder="1" applyAlignment="1">
      <alignment horizontal="right"/>
    </xf>
    <xf numFmtId="10" fontId="2" fillId="4" borderId="7" xfId="0" applyNumberFormat="1" applyFont="1" applyFill="1" applyBorder="1" applyAlignment="1">
      <alignment horizontal="right"/>
    </xf>
    <xf numFmtId="0" fontId="3" fillId="6" borderId="6" xfId="0" applyFont="1" applyFill="1" applyBorder="1"/>
    <xf numFmtId="0" fontId="5" fillId="6" borderId="6" xfId="0" applyFont="1" applyFill="1" applyBorder="1"/>
    <xf numFmtId="4" fontId="3" fillId="6" borderId="6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 vertical="center"/>
    </xf>
    <xf numFmtId="0" fontId="3" fillId="6" borderId="4" xfId="0" applyFont="1" applyFill="1" applyBorder="1"/>
    <xf numFmtId="0" fontId="5" fillId="6" borderId="3" xfId="0" applyFont="1" applyFill="1" applyBorder="1"/>
    <xf numFmtId="4" fontId="3" fillId="6" borderId="3" xfId="0" applyNumberFormat="1" applyFont="1" applyFill="1" applyBorder="1" applyAlignment="1">
      <alignment horizontal="right" vertical="center"/>
    </xf>
    <xf numFmtId="4" fontId="3" fillId="6" borderId="5" xfId="0" applyNumberFormat="1" applyFont="1" applyFill="1" applyBorder="1" applyAlignment="1">
      <alignment horizontal="right" vertical="center"/>
    </xf>
    <xf numFmtId="0" fontId="7" fillId="6" borderId="4" xfId="0" applyFont="1" applyFill="1" applyBorder="1"/>
    <xf numFmtId="0" fontId="1" fillId="6" borderId="3" xfId="0" applyFont="1" applyFill="1" applyBorder="1"/>
    <xf numFmtId="4" fontId="7" fillId="6" borderId="5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4" fontId="2" fillId="4" borderId="0" xfId="0" applyNumberFormat="1" applyFont="1" applyFill="1"/>
    <xf numFmtId="4" fontId="2" fillId="3" borderId="0" xfId="0" applyNumberFormat="1" applyFont="1" applyFill="1"/>
    <xf numFmtId="4" fontId="2" fillId="2" borderId="0" xfId="0" applyNumberFormat="1" applyFont="1" applyFill="1"/>
    <xf numFmtId="4" fontId="2" fillId="7" borderId="0" xfId="0" applyNumberFormat="1" applyFont="1" applyFill="1"/>
    <xf numFmtId="14" fontId="2" fillId="8" borderId="1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right" vertical="center"/>
    </xf>
    <xf numFmtId="10" fontId="2" fillId="8" borderId="7" xfId="0" applyNumberFormat="1" applyFont="1" applyFill="1" applyBorder="1" applyAlignment="1">
      <alignment horizontal="right" vertical="center"/>
    </xf>
    <xf numFmtId="4" fontId="2" fillId="8" borderId="0" xfId="0" applyNumberFormat="1" applyFont="1" applyFill="1"/>
    <xf numFmtId="4" fontId="2" fillId="6" borderId="9" xfId="0" applyNumberFormat="1" applyFont="1" applyFill="1" applyBorder="1"/>
    <xf numFmtId="0" fontId="2" fillId="6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33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tabSelected="1" topLeftCell="A46" zoomScale="115" zoomScaleNormal="115" workbookViewId="0">
      <selection activeCell="C40" sqref="C40"/>
    </sheetView>
  </sheetViews>
  <sheetFormatPr baseColWidth="10" defaultRowHeight="15" x14ac:dyDescent="0.25"/>
  <cols>
    <col min="1" max="1" width="14.140625" customWidth="1"/>
    <col min="2" max="2" width="28.28515625" customWidth="1"/>
    <col min="3" max="3" width="18.5703125" style="7" customWidth="1"/>
    <col min="4" max="4" width="33.140625" style="7" customWidth="1"/>
    <col min="10" max="10" width="11" customWidth="1"/>
  </cols>
  <sheetData>
    <row r="3" spans="1:5" ht="21" x14ac:dyDescent="0.35">
      <c r="A3" s="39" t="s">
        <v>9</v>
      </c>
      <c r="B3" s="40"/>
    </row>
    <row r="4" spans="1:5" x14ac:dyDescent="0.25">
      <c r="B4" s="3"/>
      <c r="C4" s="8"/>
      <c r="D4" s="8"/>
    </row>
    <row r="5" spans="1:5" x14ac:dyDescent="0.25">
      <c r="A5" s="3"/>
      <c r="B5" s="3"/>
      <c r="C5" s="8"/>
      <c r="D5" s="8"/>
    </row>
    <row r="6" spans="1:5" ht="15.75" x14ac:dyDescent="0.25">
      <c r="A6" s="41" t="s">
        <v>0</v>
      </c>
      <c r="B6" s="42"/>
      <c r="C6" s="8"/>
      <c r="D6" s="8"/>
    </row>
    <row r="7" spans="1:5" x14ac:dyDescent="0.25">
      <c r="A7" s="3"/>
      <c r="B7" s="3"/>
      <c r="C7" s="8"/>
      <c r="D7" s="8"/>
    </row>
    <row r="8" spans="1:5" ht="15.75" x14ac:dyDescent="0.25">
      <c r="A8" s="30" t="s">
        <v>3</v>
      </c>
      <c r="B8" s="30" t="s">
        <v>1</v>
      </c>
      <c r="C8" s="31" t="s">
        <v>2</v>
      </c>
      <c r="D8" s="31" t="s">
        <v>10</v>
      </c>
    </row>
    <row r="9" spans="1:5" x14ac:dyDescent="0.25">
      <c r="A9" s="22">
        <v>41187</v>
      </c>
      <c r="B9" s="15" t="s">
        <v>5</v>
      </c>
      <c r="C9" s="23">
        <v>20.399999999999999</v>
      </c>
      <c r="D9" s="24">
        <v>0.08</v>
      </c>
    </row>
    <row r="10" spans="1:5" x14ac:dyDescent="0.25">
      <c r="A10" s="14">
        <v>41186</v>
      </c>
      <c r="B10" s="15" t="s">
        <v>5</v>
      </c>
      <c r="C10" s="25">
        <v>136.6</v>
      </c>
      <c r="D10" s="26">
        <v>0.08</v>
      </c>
    </row>
    <row r="11" spans="1:5" x14ac:dyDescent="0.25">
      <c r="A11" s="14">
        <v>41239</v>
      </c>
      <c r="B11" s="15" t="s">
        <v>5</v>
      </c>
      <c r="C11" s="25">
        <v>3.9</v>
      </c>
      <c r="D11" s="26">
        <v>0.08</v>
      </c>
    </row>
    <row r="12" spans="1:5" x14ac:dyDescent="0.25">
      <c r="A12" s="14">
        <v>41186</v>
      </c>
      <c r="B12" s="15" t="s">
        <v>5</v>
      </c>
      <c r="C12" s="25">
        <v>340</v>
      </c>
      <c r="D12" s="26">
        <v>0.08</v>
      </c>
    </row>
    <row r="13" spans="1:5" x14ac:dyDescent="0.25">
      <c r="A13" s="14">
        <v>41248</v>
      </c>
      <c r="B13" s="15" t="s">
        <v>5</v>
      </c>
      <c r="C13" s="25">
        <v>22.75</v>
      </c>
      <c r="D13" s="26">
        <v>0.08</v>
      </c>
    </row>
    <row r="14" spans="1:5" x14ac:dyDescent="0.25">
      <c r="A14" s="14">
        <v>41230</v>
      </c>
      <c r="B14" s="15" t="s">
        <v>5</v>
      </c>
      <c r="C14" s="25">
        <v>16</v>
      </c>
      <c r="D14" s="26">
        <v>0.08</v>
      </c>
      <c r="E14" s="44">
        <f>SUM(C9:C21)</f>
        <v>593.94999999999993</v>
      </c>
    </row>
    <row r="15" spans="1:5" x14ac:dyDescent="0.25">
      <c r="A15" s="14">
        <v>41230</v>
      </c>
      <c r="B15" s="15" t="s">
        <v>5</v>
      </c>
      <c r="C15" s="25">
        <v>16</v>
      </c>
      <c r="D15" s="26">
        <v>0.08</v>
      </c>
      <c r="E15" s="5"/>
    </row>
    <row r="16" spans="1:5" x14ac:dyDescent="0.25">
      <c r="A16" s="14">
        <v>41233</v>
      </c>
      <c r="B16" s="15" t="s">
        <v>5</v>
      </c>
      <c r="C16" s="25">
        <v>8.5</v>
      </c>
      <c r="D16" s="26">
        <v>0.08</v>
      </c>
      <c r="E16" s="45" t="e">
        <f>SUM(#REF!)</f>
        <v>#REF!</v>
      </c>
    </row>
    <row r="17" spans="1:7" x14ac:dyDescent="0.25">
      <c r="A17" s="14">
        <v>41183</v>
      </c>
      <c r="B17" s="15" t="s">
        <v>5</v>
      </c>
      <c r="C17" s="25">
        <v>2.5</v>
      </c>
      <c r="D17" s="26">
        <v>0.08</v>
      </c>
      <c r="E17" s="5"/>
    </row>
    <row r="18" spans="1:7" x14ac:dyDescent="0.25">
      <c r="A18" s="14">
        <v>41177</v>
      </c>
      <c r="B18" s="15" t="s">
        <v>5</v>
      </c>
      <c r="C18" s="25">
        <v>5</v>
      </c>
      <c r="D18" s="26">
        <v>0.08</v>
      </c>
      <c r="E18" s="46" t="e">
        <f>SUM(#REF!)</f>
        <v>#REF!</v>
      </c>
    </row>
    <row r="19" spans="1:7" x14ac:dyDescent="0.25">
      <c r="A19" s="14">
        <v>41185</v>
      </c>
      <c r="B19" s="15" t="s">
        <v>5</v>
      </c>
      <c r="C19" s="25">
        <v>9.3000000000000007</v>
      </c>
      <c r="D19" s="26">
        <v>0.08</v>
      </c>
      <c r="E19" s="5"/>
    </row>
    <row r="20" spans="1:7" x14ac:dyDescent="0.25">
      <c r="A20" s="14">
        <v>41177</v>
      </c>
      <c r="B20" s="15" t="s">
        <v>5</v>
      </c>
      <c r="C20" s="25">
        <v>7</v>
      </c>
      <c r="D20" s="26">
        <v>0.08</v>
      </c>
      <c r="E20" s="5"/>
    </row>
    <row r="21" spans="1:7" x14ac:dyDescent="0.25">
      <c r="A21" s="14">
        <v>41233</v>
      </c>
      <c r="B21" s="15" t="s">
        <v>5</v>
      </c>
      <c r="C21" s="25">
        <v>6</v>
      </c>
      <c r="D21" s="26">
        <v>0.08</v>
      </c>
      <c r="E21" s="47">
        <f>SUM(C22:C22)</f>
        <v>30</v>
      </c>
    </row>
    <row r="22" spans="1:7" x14ac:dyDescent="0.25">
      <c r="A22" s="18">
        <v>41211</v>
      </c>
      <c r="B22" s="19" t="s">
        <v>17</v>
      </c>
      <c r="C22" s="20">
        <v>30</v>
      </c>
      <c r="D22" s="21">
        <v>0.08</v>
      </c>
    </row>
    <row r="23" spans="1:7" ht="15.75" x14ac:dyDescent="0.25">
      <c r="A23" s="27" t="s">
        <v>4</v>
      </c>
      <c r="B23" s="28"/>
      <c r="C23" s="29">
        <f>SUM(C9:C22)</f>
        <v>623.94999999999993</v>
      </c>
      <c r="D23" s="29"/>
    </row>
    <row r="24" spans="1:7" x14ac:dyDescent="0.25">
      <c r="A24" s="6"/>
      <c r="B24" s="6"/>
      <c r="C24" s="9"/>
      <c r="D24" s="9"/>
    </row>
    <row r="25" spans="1:7" x14ac:dyDescent="0.25">
      <c r="A25" s="4"/>
      <c r="B25" s="4"/>
      <c r="C25" s="10"/>
      <c r="D25" s="10"/>
    </row>
    <row r="26" spans="1:7" ht="15.75" x14ac:dyDescent="0.25">
      <c r="A26" s="41" t="s">
        <v>11</v>
      </c>
      <c r="B26" s="43"/>
      <c r="C26" s="10"/>
      <c r="D26" s="10"/>
    </row>
    <row r="27" spans="1:7" x14ac:dyDescent="0.25">
      <c r="A27" s="4"/>
      <c r="B27" s="4"/>
      <c r="C27" s="10"/>
      <c r="D27" s="10"/>
    </row>
    <row r="28" spans="1:7" ht="15.75" x14ac:dyDescent="0.25">
      <c r="A28" s="30" t="s">
        <v>3</v>
      </c>
      <c r="B28" s="30" t="s">
        <v>1</v>
      </c>
      <c r="C28" s="31" t="s">
        <v>2</v>
      </c>
      <c r="D28" s="31" t="s">
        <v>10</v>
      </c>
    </row>
    <row r="29" spans="1:7" x14ac:dyDescent="0.25">
      <c r="A29" s="48">
        <v>41186</v>
      </c>
      <c r="B29" s="49" t="s">
        <v>7</v>
      </c>
      <c r="C29" s="50">
        <v>92.8</v>
      </c>
      <c r="D29" s="51">
        <v>0.08</v>
      </c>
      <c r="E29" s="52">
        <f>SUM(C29:C29)</f>
        <v>92.8</v>
      </c>
      <c r="G29" s="7"/>
    </row>
    <row r="30" spans="1:7" x14ac:dyDescent="0.25">
      <c r="A30" s="14">
        <v>41235</v>
      </c>
      <c r="B30" s="15" t="s">
        <v>6</v>
      </c>
      <c r="C30" s="16">
        <v>2</v>
      </c>
      <c r="D30" s="17">
        <v>0.08</v>
      </c>
    </row>
    <row r="31" spans="1:7" x14ac:dyDescent="0.25">
      <c r="A31" s="14">
        <v>41225</v>
      </c>
      <c r="B31" s="15" t="s">
        <v>6</v>
      </c>
      <c r="C31" s="16">
        <v>3.2</v>
      </c>
      <c r="D31" s="17">
        <v>0.08</v>
      </c>
    </row>
    <row r="32" spans="1:7" ht="15.75" x14ac:dyDescent="0.25">
      <c r="A32" s="32" t="s">
        <v>4</v>
      </c>
      <c r="B32" s="33"/>
      <c r="C32" s="34">
        <f>SUM(C29:C31)</f>
        <v>98</v>
      </c>
      <c r="D32" s="35"/>
    </row>
    <row r="33" spans="1:4" x14ac:dyDescent="0.25">
      <c r="A33" s="5"/>
      <c r="B33" s="5"/>
      <c r="C33" s="11"/>
      <c r="D33" s="11"/>
    </row>
    <row r="34" spans="1:4" x14ac:dyDescent="0.25">
      <c r="A34" s="1"/>
      <c r="B34" s="1"/>
      <c r="C34" s="12"/>
      <c r="D34" s="12"/>
    </row>
    <row r="35" spans="1:4" ht="18.75" x14ac:dyDescent="0.3">
      <c r="A35" s="36" t="s">
        <v>8</v>
      </c>
      <c r="B35" s="37"/>
      <c r="C35" s="38">
        <f>SUM(C23+C32)</f>
        <v>721.94999999999993</v>
      </c>
      <c r="D35" s="38"/>
    </row>
    <row r="36" spans="1:4" x14ac:dyDescent="0.25">
      <c r="A36" s="2"/>
      <c r="B36" s="2"/>
      <c r="C36" s="13"/>
      <c r="D36" s="13"/>
    </row>
    <row r="37" spans="1:4" x14ac:dyDescent="0.25">
      <c r="A37" s="1"/>
      <c r="B37" s="1"/>
      <c r="C37" s="12"/>
      <c r="D37" s="12"/>
    </row>
    <row r="38" spans="1:4" x14ac:dyDescent="0.25">
      <c r="A38" s="5" t="s">
        <v>12</v>
      </c>
      <c r="B38" s="11">
        <f>SUM(C9:C21)</f>
        <v>593.94999999999993</v>
      </c>
      <c r="C38" s="12"/>
      <c r="D38" s="12"/>
    </row>
    <row r="39" spans="1:4" x14ac:dyDescent="0.25">
      <c r="A39" s="5" t="s">
        <v>13</v>
      </c>
      <c r="B39" s="11">
        <f>SUM(C22:C22)</f>
        <v>30</v>
      </c>
    </row>
    <row r="40" spans="1:4" x14ac:dyDescent="0.25">
      <c r="A40" s="5" t="s">
        <v>14</v>
      </c>
      <c r="B40" s="11">
        <f>SUM(C29:C29)</f>
        <v>92.8</v>
      </c>
    </row>
    <row r="41" spans="1:4" x14ac:dyDescent="0.25">
      <c r="A41" s="5" t="s">
        <v>15</v>
      </c>
      <c r="B41" s="11">
        <f>SUM(C30:C31)</f>
        <v>5.2</v>
      </c>
    </row>
    <row r="42" spans="1:4" x14ac:dyDescent="0.25">
      <c r="A42" s="5"/>
      <c r="B42" s="5"/>
    </row>
    <row r="43" spans="1:4" ht="15.75" thickBot="1" x14ac:dyDescent="0.3">
      <c r="A43" s="54" t="s">
        <v>16</v>
      </c>
      <c r="B43" s="53">
        <f>SUM(B38:B41)</f>
        <v>721.94999999999993</v>
      </c>
    </row>
    <row r="44" spans="1:4" ht="15.75" thickTop="1" x14ac:dyDescent="0.25">
      <c r="A44" s="5"/>
      <c r="B44" s="5"/>
    </row>
    <row r="45" spans="1:4" x14ac:dyDescent="0.25">
      <c r="B45" s="5"/>
    </row>
    <row r="46" spans="1:4" x14ac:dyDescent="0.25">
      <c r="B46" s="5"/>
    </row>
    <row r="47" spans="1:4" x14ac:dyDescent="0.25">
      <c r="B47" s="5"/>
    </row>
    <row r="48" spans="1:4" x14ac:dyDescent="0.25">
      <c r="B48" s="5"/>
    </row>
  </sheetData>
  <sortState ref="A51:C76">
    <sortCondition ref="A51"/>
  </sortState>
  <pageMargins left="0.39370078740157483" right="0.39370078740157483" top="0.59055118110236227" bottom="0.59055118110236227" header="0.31496062992125984" footer="0.31496062992125984"/>
  <pageSetup paperSize="9" orientation="portrait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Mobika cjordan</cp:lastModifiedBy>
  <cp:lastPrinted>2012-12-18T09:10:18Z</cp:lastPrinted>
  <dcterms:created xsi:type="dcterms:W3CDTF">2012-03-27T14:37:20Z</dcterms:created>
  <dcterms:modified xsi:type="dcterms:W3CDTF">2012-12-18T09:26:29Z</dcterms:modified>
</cp:coreProperties>
</file>