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3580" windowHeight="9855" activeTab="3"/>
  </bookViews>
  <sheets>
    <sheet name="Septembre 2012" sheetId="1" r:id="rId1"/>
    <sheet name="Octobre 2012" sheetId="2" r:id="rId2"/>
    <sheet name="Novembre 2012" sheetId="3" r:id="rId3"/>
    <sheet name="Décembre 2012" sheetId="4" r:id="rId4"/>
  </sheets>
  <calcPr calcId="145621"/>
</workbook>
</file>

<file path=xl/calcChain.xml><?xml version="1.0" encoding="utf-8"?>
<calcChain xmlns="http://schemas.openxmlformats.org/spreadsheetml/2006/main">
  <c r="B30" i="4" l="1"/>
  <c r="B29" i="4"/>
  <c r="B28" i="4"/>
  <c r="B27" i="4"/>
  <c r="B45" i="3"/>
  <c r="B44" i="3"/>
  <c r="B43" i="3"/>
  <c r="B42" i="3"/>
  <c r="B25" i="2"/>
  <c r="B24" i="2"/>
  <c r="B23" i="2"/>
  <c r="B22" i="2"/>
  <c r="C40" i="3"/>
  <c r="C25" i="4"/>
  <c r="C5" i="1" l="1"/>
  <c r="C20" i="2"/>
</calcChain>
</file>

<file path=xl/sharedStrings.xml><?xml version="1.0" encoding="utf-8"?>
<sst xmlns="http://schemas.openxmlformats.org/spreadsheetml/2006/main" count="122" uniqueCount="31">
  <si>
    <t>Date</t>
  </si>
  <si>
    <t>Libellé</t>
  </si>
  <si>
    <t>Montant CHF</t>
  </si>
  <si>
    <t>TVA incluse</t>
  </si>
  <si>
    <t>Ticket de parking</t>
  </si>
  <si>
    <t>Restaurant</t>
  </si>
  <si>
    <t>Carburant</t>
  </si>
  <si>
    <t>Parking</t>
  </si>
  <si>
    <t>Bon</t>
  </si>
  <si>
    <t>Matériel de bureau</t>
  </si>
  <si>
    <t>Achat Denner</t>
  </si>
  <si>
    <t>Poste</t>
  </si>
  <si>
    <t>sans TVA</t>
  </si>
  <si>
    <t>Sans TVA</t>
  </si>
  <si>
    <t>Achat particulier</t>
  </si>
  <si>
    <t>Achat Shell</t>
  </si>
  <si>
    <t>Pressing</t>
  </si>
  <si>
    <t>Chocolat</t>
  </si>
  <si>
    <t>Frais remboursés MOBIKA septembre 2012</t>
  </si>
  <si>
    <t>Frais remboursés MOBIKA Octobre 2012</t>
  </si>
  <si>
    <t>Total:</t>
  </si>
  <si>
    <t>Divers:</t>
  </si>
  <si>
    <t>Restaurant:</t>
  </si>
  <si>
    <t>Carburant:</t>
  </si>
  <si>
    <t>Parking:</t>
  </si>
  <si>
    <t>Frais remboursés MOBIKA Novembre 2012</t>
  </si>
  <si>
    <t>Frais remboursés MOBIKA Décembre 2012</t>
  </si>
  <si>
    <t>Location Bus</t>
  </si>
  <si>
    <t>Informatique</t>
  </si>
  <si>
    <t>Transport</t>
  </si>
  <si>
    <t>Achat Loxam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</si>
</sst>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[$CHF]\ #,##0.00"/>
    <numFmt numFmtId="166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64" fontId="0" fillId="0" borderId="0" xfId="0" applyNumberFormat="1"/>
    <xf numFmtId="165" fontId="0" fillId="0" borderId="0" xfId="0" applyNumberFormat="1"/>
    <xf numFmtId="10" fontId="0" fillId="0" borderId="0" xfId="0" applyNumberFormat="1"/>
    <xf numFmtId="0" fontId="0" fillId="0" borderId="1" xfId="0" applyBorder="1"/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left"/>
    </xf>
    <xf numFmtId="0" fontId="0" fillId="0" borderId="2" xfId="0" applyBorder="1"/>
    <xf numFmtId="0" fontId="0" fillId="0" borderId="7" xfId="0" applyBorder="1"/>
    <xf numFmtId="0" fontId="0" fillId="0" borderId="12" xfId="0" applyBorder="1"/>
    <xf numFmtId="1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4" fontId="0" fillId="0" borderId="0" xfId="0" applyNumberFormat="1" applyAlignment="1">
      <alignment horizontal="left"/>
    </xf>
    <xf numFmtId="4" fontId="0" fillId="0" borderId="2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166" fontId="0" fillId="0" borderId="8" xfId="0" applyNumberFormat="1" applyBorder="1"/>
    <xf numFmtId="166" fontId="0" fillId="0" borderId="10" xfId="0" applyNumberFormat="1" applyBorder="1" applyAlignment="1">
      <alignment horizontal="right"/>
    </xf>
    <xf numFmtId="166" fontId="0" fillId="0" borderId="10" xfId="0" applyNumberFormat="1" applyBorder="1"/>
    <xf numFmtId="4" fontId="0" fillId="0" borderId="12" xfId="0" applyNumberFormat="1" applyBorder="1"/>
    <xf numFmtId="166" fontId="0" fillId="0" borderId="13" xfId="0" applyNumberFormat="1" applyBorder="1"/>
    <xf numFmtId="164" fontId="0" fillId="2" borderId="14" xfId="0" applyNumberFormat="1" applyFill="1" applyBorder="1"/>
    <xf numFmtId="0" fontId="1" fillId="2" borderId="15" xfId="0" applyFont="1" applyFill="1" applyBorder="1" applyAlignment="1">
      <alignment horizontal="right"/>
    </xf>
    <xf numFmtId="4" fontId="1" fillId="2" borderId="15" xfId="0" applyNumberFormat="1" applyFont="1" applyFill="1" applyBorder="1"/>
    <xf numFmtId="10" fontId="0" fillId="2" borderId="16" xfId="0" applyNumberFormat="1" applyFill="1" applyBorder="1"/>
    <xf numFmtId="164" fontId="0" fillId="0" borderId="6" xfId="0" applyNumberFormat="1" applyBorder="1" applyAlignment="1">
      <alignment horizontal="left"/>
    </xf>
    <xf numFmtId="164" fontId="0" fillId="0" borderId="9" xfId="0" applyNumberFormat="1" applyBorder="1" applyAlignment="1">
      <alignment horizontal="left"/>
    </xf>
    <xf numFmtId="164" fontId="0" fillId="0" borderId="11" xfId="0" applyNumberFormat="1" applyBorder="1" applyAlignment="1">
      <alignment horizontal="left"/>
    </xf>
    <xf numFmtId="164" fontId="0" fillId="0" borderId="3" xfId="0" applyNumberFormat="1" applyBorder="1" applyAlignment="1">
      <alignment horizontal="left"/>
    </xf>
    <xf numFmtId="0" fontId="0" fillId="0" borderId="4" xfId="0" applyBorder="1"/>
    <xf numFmtId="4" fontId="0" fillId="0" borderId="4" xfId="0" applyNumberFormat="1" applyBorder="1" applyAlignment="1">
      <alignment horizontal="right"/>
    </xf>
    <xf numFmtId="10" fontId="0" fillId="0" borderId="5" xfId="0" applyNumberFormat="1" applyBorder="1" applyAlignment="1">
      <alignment horizontal="right"/>
    </xf>
    <xf numFmtId="0" fontId="0" fillId="2" borderId="15" xfId="0" applyFill="1" applyBorder="1" applyAlignment="1">
      <alignment horizontal="right"/>
    </xf>
    <xf numFmtId="4" fontId="0" fillId="2" borderId="15" xfId="0" applyNumberFormat="1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2" fontId="0" fillId="0" borderId="0" xfId="0" applyNumberFormat="1" applyAlignment="1">
      <alignment horizontal="left"/>
    </xf>
    <xf numFmtId="164" fontId="0" fillId="0" borderId="17" xfId="0" applyNumberFormat="1" applyBorder="1" applyAlignment="1">
      <alignment horizontal="left"/>
    </xf>
    <xf numFmtId="166" fontId="0" fillId="0" borderId="18" xfId="0" applyNumberFormat="1" applyBorder="1"/>
    <xf numFmtId="4" fontId="1" fillId="2" borderId="15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4"/>
  <sheetViews>
    <sheetView workbookViewId="0">
      <selection activeCell="C20" sqref="C20"/>
    </sheetView>
  </sheetViews>
  <sheetFormatPr baseColWidth="10" defaultRowHeight="15" x14ac:dyDescent="0.25"/>
  <cols>
    <col min="2" max="2" width="34.5703125" customWidth="1"/>
    <col min="3" max="3" width="15.28515625" customWidth="1"/>
    <col min="4" max="4" width="13.42578125" customWidth="1"/>
  </cols>
  <sheetData>
    <row r="1" spans="1:6" ht="18.75" x14ac:dyDescent="0.3">
      <c r="A1" s="42" t="s">
        <v>18</v>
      </c>
      <c r="B1" s="42"/>
      <c r="C1" s="42"/>
      <c r="D1" s="42"/>
    </row>
    <row r="2" spans="1:6" ht="15.75" thickBot="1" x14ac:dyDescent="0.3"/>
    <row r="3" spans="1:6" ht="15.75" thickBot="1" x14ac:dyDescent="0.3">
      <c r="A3" s="35" t="s">
        <v>0</v>
      </c>
      <c r="B3" s="36" t="s">
        <v>1</v>
      </c>
      <c r="C3" s="36" t="s">
        <v>2</v>
      </c>
      <c r="D3" s="37" t="s">
        <v>3</v>
      </c>
    </row>
    <row r="4" spans="1:6" ht="15.75" thickBot="1" x14ac:dyDescent="0.3">
      <c r="A4" s="29">
        <v>41160</v>
      </c>
      <c r="B4" s="30" t="s">
        <v>4</v>
      </c>
      <c r="C4" s="31">
        <v>1.3</v>
      </c>
      <c r="D4" s="32" t="s">
        <v>13</v>
      </c>
    </row>
    <row r="5" spans="1:6" ht="15.75" thickBot="1" x14ac:dyDescent="0.3">
      <c r="A5" s="22"/>
      <c r="B5" s="33" t="s">
        <v>20</v>
      </c>
      <c r="C5" s="34">
        <f>SUM(C4)</f>
        <v>1.3</v>
      </c>
      <c r="D5" s="25"/>
    </row>
    <row r="6" spans="1:6" x14ac:dyDescent="0.25">
      <c r="A6" s="5"/>
      <c r="B6" s="6"/>
      <c r="C6" s="2"/>
      <c r="D6" s="3"/>
    </row>
    <row r="7" spans="1:6" x14ac:dyDescent="0.25">
      <c r="A7" s="1"/>
      <c r="C7" s="2"/>
      <c r="D7" s="3"/>
    </row>
    <row r="8" spans="1:6" x14ac:dyDescent="0.25">
      <c r="A8" s="1"/>
      <c r="C8" s="2"/>
      <c r="D8" s="3"/>
    </row>
    <row r="9" spans="1:6" x14ac:dyDescent="0.25">
      <c r="A9" s="1"/>
      <c r="C9" s="2"/>
      <c r="D9" s="3"/>
    </row>
    <row r="10" spans="1:6" x14ac:dyDescent="0.25">
      <c r="A10" s="1"/>
      <c r="C10" s="2"/>
      <c r="D10" s="3"/>
    </row>
    <row r="11" spans="1:6" x14ac:dyDescent="0.25">
      <c r="A11" s="1"/>
      <c r="C11" s="2"/>
      <c r="D11" s="3"/>
    </row>
    <row r="12" spans="1:6" x14ac:dyDescent="0.25">
      <c r="A12" s="1"/>
      <c r="C12" s="2"/>
      <c r="D12" s="3"/>
    </row>
    <row r="13" spans="1:6" x14ac:dyDescent="0.25">
      <c r="A13" s="1"/>
      <c r="C13" s="2"/>
      <c r="D13" s="3"/>
      <c r="F13" s="11"/>
    </row>
    <row r="14" spans="1:6" x14ac:dyDescent="0.25">
      <c r="A14" s="1"/>
      <c r="C14" s="2"/>
      <c r="D14" s="3"/>
    </row>
    <row r="15" spans="1:6" x14ac:dyDescent="0.25">
      <c r="A15" s="1"/>
      <c r="C15" s="2"/>
      <c r="D15" s="3"/>
    </row>
    <row r="16" spans="1:6" x14ac:dyDescent="0.25">
      <c r="A16" s="1"/>
      <c r="C16" s="2"/>
      <c r="D16" s="3"/>
    </row>
    <row r="17" spans="1:4" x14ac:dyDescent="0.25">
      <c r="A17" s="1"/>
      <c r="C17" s="2"/>
      <c r="D17" s="3"/>
    </row>
    <row r="18" spans="1:4" x14ac:dyDescent="0.25">
      <c r="A18" s="1"/>
      <c r="C18" s="2"/>
      <c r="D18" s="10"/>
    </row>
    <row r="19" spans="1:4" x14ac:dyDescent="0.25">
      <c r="A19" s="1"/>
      <c r="C19" s="2"/>
      <c r="D19" s="3"/>
    </row>
    <row r="20" spans="1:4" x14ac:dyDescent="0.25">
      <c r="A20" s="1"/>
      <c r="C20" s="2"/>
      <c r="D20" s="3"/>
    </row>
    <row r="21" spans="1:4" x14ac:dyDescent="0.25">
      <c r="A21" s="1"/>
      <c r="C21" s="2"/>
      <c r="D21" s="3"/>
    </row>
    <row r="22" spans="1:4" x14ac:dyDescent="0.25">
      <c r="A22" s="1"/>
      <c r="C22" s="2"/>
      <c r="D22" s="3"/>
    </row>
    <row r="23" spans="1:4" x14ac:dyDescent="0.25">
      <c r="A23" s="1"/>
      <c r="C23" s="2"/>
      <c r="D23" s="3"/>
    </row>
    <row r="24" spans="1:4" x14ac:dyDescent="0.25">
      <c r="A24" s="1"/>
      <c r="C24" s="2"/>
      <c r="D24" s="3"/>
    </row>
    <row r="25" spans="1:4" x14ac:dyDescent="0.25">
      <c r="A25" s="1"/>
      <c r="C25" s="2"/>
      <c r="D25" s="3"/>
    </row>
    <row r="26" spans="1:4" x14ac:dyDescent="0.25">
      <c r="A26" s="1"/>
      <c r="C26" s="2"/>
      <c r="D26" s="3"/>
    </row>
    <row r="27" spans="1:4" x14ac:dyDescent="0.25">
      <c r="A27" s="1"/>
      <c r="C27" s="2"/>
      <c r="D27" s="3"/>
    </row>
    <row r="28" spans="1:4" x14ac:dyDescent="0.25">
      <c r="A28" s="1"/>
      <c r="C28" s="2"/>
      <c r="D28" s="3"/>
    </row>
    <row r="29" spans="1:4" x14ac:dyDescent="0.25">
      <c r="A29" s="1"/>
      <c r="C29" s="2"/>
      <c r="D29" s="3"/>
    </row>
    <row r="30" spans="1:4" x14ac:dyDescent="0.25">
      <c r="A30" s="1"/>
      <c r="C30" s="2"/>
      <c r="D30" s="3"/>
    </row>
    <row r="31" spans="1:4" x14ac:dyDescent="0.25">
      <c r="A31" s="1"/>
      <c r="C31" s="2"/>
      <c r="D31" s="3"/>
    </row>
    <row r="32" spans="1:4" x14ac:dyDescent="0.25">
      <c r="A32" s="1"/>
      <c r="C32" s="2"/>
      <c r="D32" s="3"/>
    </row>
    <row r="33" spans="1:4" x14ac:dyDescent="0.25">
      <c r="A33" s="1"/>
      <c r="C33" s="2"/>
      <c r="D33" s="3"/>
    </row>
    <row r="34" spans="1:4" x14ac:dyDescent="0.25">
      <c r="A34" s="1"/>
      <c r="C34" s="2"/>
      <c r="D34" s="3"/>
    </row>
    <row r="35" spans="1:4" x14ac:dyDescent="0.25">
      <c r="A35" s="1"/>
      <c r="C35" s="2"/>
      <c r="D35" s="3"/>
    </row>
    <row r="36" spans="1:4" x14ac:dyDescent="0.25">
      <c r="A36" s="1"/>
      <c r="C36" s="2"/>
      <c r="D36" s="3"/>
    </row>
    <row r="37" spans="1:4" x14ac:dyDescent="0.25">
      <c r="A37" s="1"/>
      <c r="C37" s="2"/>
      <c r="D37" s="3"/>
    </row>
    <row r="38" spans="1:4" x14ac:dyDescent="0.25">
      <c r="A38" s="1"/>
      <c r="C38" s="2"/>
      <c r="D38" s="3"/>
    </row>
    <row r="39" spans="1:4" x14ac:dyDescent="0.25">
      <c r="A39" s="1"/>
      <c r="C39" s="2"/>
      <c r="D39" s="3"/>
    </row>
    <row r="40" spans="1:4" x14ac:dyDescent="0.25">
      <c r="A40" s="1"/>
      <c r="C40" s="2"/>
      <c r="D40" s="3"/>
    </row>
    <row r="41" spans="1:4" x14ac:dyDescent="0.25">
      <c r="A41" s="1"/>
      <c r="C41" s="2"/>
      <c r="D41" s="3"/>
    </row>
    <row r="42" spans="1:4" x14ac:dyDescent="0.25">
      <c r="A42" s="1"/>
      <c r="C42" s="2"/>
      <c r="D42" s="3"/>
    </row>
    <row r="43" spans="1:4" x14ac:dyDescent="0.25">
      <c r="A43" s="1"/>
      <c r="C43" s="2"/>
      <c r="D43" s="3"/>
    </row>
    <row r="44" spans="1:4" x14ac:dyDescent="0.25">
      <c r="A44" s="1"/>
      <c r="C44" s="2"/>
      <c r="D44" s="3"/>
    </row>
    <row r="45" spans="1:4" x14ac:dyDescent="0.25">
      <c r="A45" s="1"/>
      <c r="C45" s="2"/>
      <c r="D45" s="3"/>
    </row>
    <row r="46" spans="1:4" x14ac:dyDescent="0.25">
      <c r="A46" s="1"/>
      <c r="C46" s="2"/>
      <c r="D46" s="3"/>
    </row>
    <row r="47" spans="1:4" x14ac:dyDescent="0.25">
      <c r="A47" s="1"/>
      <c r="C47" s="2"/>
      <c r="D47" s="3"/>
    </row>
    <row r="48" spans="1:4" x14ac:dyDescent="0.25">
      <c r="A48" s="1"/>
      <c r="C48" s="2"/>
      <c r="D48" s="3"/>
    </row>
    <row r="49" spans="1:4" x14ac:dyDescent="0.25">
      <c r="A49" s="1"/>
      <c r="C49" s="2"/>
      <c r="D49" s="3"/>
    </row>
    <row r="50" spans="1:4" x14ac:dyDescent="0.25">
      <c r="A50" s="1"/>
      <c r="C50" s="2"/>
      <c r="D50" s="3"/>
    </row>
    <row r="51" spans="1:4" x14ac:dyDescent="0.25">
      <c r="A51" s="1"/>
      <c r="C51" s="2"/>
      <c r="D51" s="3"/>
    </row>
    <row r="52" spans="1:4" x14ac:dyDescent="0.25">
      <c r="A52" s="1"/>
      <c r="C52" s="2"/>
      <c r="D52" s="3"/>
    </row>
    <row r="53" spans="1:4" x14ac:dyDescent="0.25">
      <c r="A53" s="1"/>
      <c r="C53" s="2"/>
      <c r="D53" s="3"/>
    </row>
    <row r="54" spans="1:4" x14ac:dyDescent="0.25">
      <c r="A54" s="1"/>
      <c r="C54" s="2"/>
      <c r="D54" s="3"/>
    </row>
    <row r="55" spans="1:4" x14ac:dyDescent="0.25">
      <c r="A55" s="1"/>
      <c r="C55" s="2"/>
      <c r="D55" s="3"/>
    </row>
    <row r="56" spans="1:4" x14ac:dyDescent="0.25">
      <c r="A56" s="1"/>
      <c r="C56" s="2"/>
      <c r="D56" s="3"/>
    </row>
    <row r="57" spans="1:4" x14ac:dyDescent="0.25">
      <c r="A57" s="1"/>
      <c r="C57" s="2"/>
      <c r="D57" s="3"/>
    </row>
    <row r="58" spans="1:4" x14ac:dyDescent="0.25">
      <c r="A58" s="1"/>
      <c r="C58" s="2"/>
      <c r="D58" s="3"/>
    </row>
    <row r="59" spans="1:4" x14ac:dyDescent="0.25">
      <c r="A59" s="1"/>
      <c r="C59" s="2"/>
      <c r="D59" s="3"/>
    </row>
    <row r="60" spans="1:4" x14ac:dyDescent="0.25">
      <c r="A60" s="1"/>
      <c r="C60" s="2"/>
      <c r="D60" s="3"/>
    </row>
    <row r="61" spans="1:4" x14ac:dyDescent="0.25">
      <c r="A61" s="1"/>
      <c r="C61" s="2"/>
      <c r="D61" s="3"/>
    </row>
    <row r="62" spans="1:4" x14ac:dyDescent="0.25">
      <c r="A62" s="1"/>
      <c r="C62" s="2"/>
      <c r="D62" s="3"/>
    </row>
    <row r="63" spans="1:4" x14ac:dyDescent="0.25">
      <c r="A63" s="1"/>
      <c r="C63" s="2"/>
      <c r="D63" s="3"/>
    </row>
    <row r="64" spans="1:4" x14ac:dyDescent="0.25">
      <c r="A64" s="1"/>
      <c r="C64" s="2"/>
      <c r="D64" s="3"/>
    </row>
    <row r="65" spans="1:4" x14ac:dyDescent="0.25">
      <c r="A65" s="1"/>
      <c r="C65" s="2"/>
      <c r="D65" s="3"/>
    </row>
    <row r="66" spans="1:4" x14ac:dyDescent="0.25">
      <c r="A66" s="1"/>
      <c r="C66" s="2"/>
      <c r="D66" s="3"/>
    </row>
    <row r="67" spans="1:4" x14ac:dyDescent="0.25">
      <c r="A67" s="1"/>
      <c r="C67" s="2"/>
      <c r="D67" s="3"/>
    </row>
    <row r="68" spans="1:4" x14ac:dyDescent="0.25">
      <c r="A68" s="1"/>
      <c r="C68" s="2"/>
      <c r="D68" s="3"/>
    </row>
    <row r="69" spans="1:4" x14ac:dyDescent="0.25">
      <c r="A69" s="1"/>
      <c r="C69" s="2"/>
      <c r="D69" s="3"/>
    </row>
    <row r="70" spans="1:4" x14ac:dyDescent="0.25">
      <c r="A70" s="1"/>
      <c r="C70" s="2"/>
      <c r="D70" s="3"/>
    </row>
    <row r="71" spans="1:4" x14ac:dyDescent="0.25">
      <c r="A71" s="1"/>
      <c r="C71" s="2"/>
      <c r="D71" s="3"/>
    </row>
    <row r="72" spans="1:4" x14ac:dyDescent="0.25">
      <c r="A72" s="1"/>
      <c r="C72" s="2"/>
      <c r="D72" s="3"/>
    </row>
    <row r="73" spans="1:4" x14ac:dyDescent="0.25">
      <c r="A73" s="1"/>
      <c r="C73" s="2"/>
      <c r="D73" s="3"/>
    </row>
    <row r="74" spans="1:4" x14ac:dyDescent="0.25">
      <c r="A74" s="1"/>
      <c r="C74" s="2"/>
      <c r="D74" s="3"/>
    </row>
  </sheetData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5"/>
  <sheetViews>
    <sheetView workbookViewId="0">
      <selection activeCell="G25" sqref="G25"/>
    </sheetView>
  </sheetViews>
  <sheetFormatPr baseColWidth="10" defaultRowHeight="15" x14ac:dyDescent="0.25"/>
  <cols>
    <col min="2" max="2" width="34.5703125" customWidth="1"/>
    <col min="3" max="3" width="15.28515625" customWidth="1"/>
    <col min="4" max="4" width="13.42578125" customWidth="1"/>
  </cols>
  <sheetData>
    <row r="1" spans="1:4" ht="18.75" x14ac:dyDescent="0.3">
      <c r="A1" s="42" t="s">
        <v>19</v>
      </c>
      <c r="B1" s="42"/>
      <c r="C1" s="42"/>
      <c r="D1" s="42"/>
    </row>
    <row r="2" spans="1:4" ht="15.75" thickBot="1" x14ac:dyDescent="0.3"/>
    <row r="3" spans="1:4" ht="15.75" thickBot="1" x14ac:dyDescent="0.3">
      <c r="A3" s="35" t="s">
        <v>0</v>
      </c>
      <c r="B3" s="36" t="s">
        <v>1</v>
      </c>
      <c r="C3" s="36" t="s">
        <v>2</v>
      </c>
      <c r="D3" s="37" t="s">
        <v>3</v>
      </c>
    </row>
    <row r="4" spans="1:4" x14ac:dyDescent="0.25">
      <c r="A4" s="26">
        <v>41185</v>
      </c>
      <c r="B4" s="8" t="s">
        <v>5</v>
      </c>
      <c r="C4" s="16">
        <v>133.80000000000001</v>
      </c>
      <c r="D4" s="17">
        <v>0.08</v>
      </c>
    </row>
    <row r="5" spans="1:4" x14ac:dyDescent="0.25">
      <c r="A5" s="27">
        <v>41205</v>
      </c>
      <c r="B5" s="4" t="s">
        <v>5</v>
      </c>
      <c r="C5" s="12">
        <v>51.65</v>
      </c>
      <c r="D5" s="18" t="s">
        <v>12</v>
      </c>
    </row>
    <row r="6" spans="1:4" x14ac:dyDescent="0.25">
      <c r="A6" s="27">
        <v>41205</v>
      </c>
      <c r="B6" s="4" t="s">
        <v>6</v>
      </c>
      <c r="C6" s="12">
        <v>127.05</v>
      </c>
      <c r="D6" s="18" t="s">
        <v>12</v>
      </c>
    </row>
    <row r="7" spans="1:4" x14ac:dyDescent="0.25">
      <c r="A7" s="27">
        <v>41206</v>
      </c>
      <c r="B7" s="4" t="s">
        <v>5</v>
      </c>
      <c r="C7" s="12">
        <v>66.25</v>
      </c>
      <c r="D7" s="18" t="s">
        <v>12</v>
      </c>
    </row>
    <row r="8" spans="1:4" x14ac:dyDescent="0.25">
      <c r="A8" s="27">
        <v>41206</v>
      </c>
      <c r="B8" s="4" t="s">
        <v>5</v>
      </c>
      <c r="C8" s="12">
        <v>11.25</v>
      </c>
      <c r="D8" s="18" t="s">
        <v>12</v>
      </c>
    </row>
    <row r="9" spans="1:4" x14ac:dyDescent="0.25">
      <c r="A9" s="27">
        <v>41206</v>
      </c>
      <c r="B9" s="4" t="s">
        <v>5</v>
      </c>
      <c r="C9" s="12">
        <v>36.65</v>
      </c>
      <c r="D9" s="18" t="s">
        <v>12</v>
      </c>
    </row>
    <row r="10" spans="1:4" x14ac:dyDescent="0.25">
      <c r="A10" s="27">
        <v>41206</v>
      </c>
      <c r="B10" s="4" t="s">
        <v>7</v>
      </c>
      <c r="C10" s="12">
        <v>2.5</v>
      </c>
      <c r="D10" s="18" t="s">
        <v>12</v>
      </c>
    </row>
    <row r="11" spans="1:4" x14ac:dyDescent="0.25">
      <c r="A11" s="27">
        <v>41207</v>
      </c>
      <c r="B11" s="4" t="s">
        <v>8</v>
      </c>
      <c r="C11" s="12">
        <v>0.65</v>
      </c>
      <c r="D11" s="18" t="s">
        <v>12</v>
      </c>
    </row>
    <row r="12" spans="1:4" x14ac:dyDescent="0.25">
      <c r="A12" s="27">
        <v>41207</v>
      </c>
      <c r="B12" s="4" t="s">
        <v>5</v>
      </c>
      <c r="C12" s="12">
        <v>6.7</v>
      </c>
      <c r="D12" s="18" t="s">
        <v>12</v>
      </c>
    </row>
    <row r="13" spans="1:4" x14ac:dyDescent="0.25">
      <c r="A13" s="27">
        <v>41207</v>
      </c>
      <c r="B13" s="4" t="s">
        <v>6</v>
      </c>
      <c r="C13" s="12">
        <v>84.75</v>
      </c>
      <c r="D13" s="18" t="s">
        <v>12</v>
      </c>
    </row>
    <row r="14" spans="1:4" x14ac:dyDescent="0.25">
      <c r="A14" s="27">
        <v>41208</v>
      </c>
      <c r="B14" s="4" t="s">
        <v>9</v>
      </c>
      <c r="C14" s="12">
        <v>29</v>
      </c>
      <c r="D14" s="19">
        <v>0.08</v>
      </c>
    </row>
    <row r="15" spans="1:4" x14ac:dyDescent="0.25">
      <c r="A15" s="27">
        <v>41212</v>
      </c>
      <c r="B15" s="4" t="s">
        <v>5</v>
      </c>
      <c r="C15" s="12">
        <v>3.7</v>
      </c>
      <c r="D15" s="19">
        <v>0.08</v>
      </c>
    </row>
    <row r="16" spans="1:4" x14ac:dyDescent="0.25">
      <c r="A16" s="27">
        <v>41213</v>
      </c>
      <c r="B16" s="4" t="s">
        <v>10</v>
      </c>
      <c r="C16" s="12">
        <v>89.7</v>
      </c>
      <c r="D16" s="19">
        <v>0.08</v>
      </c>
    </row>
    <row r="17" spans="1:4" x14ac:dyDescent="0.25">
      <c r="A17" s="27">
        <v>41213</v>
      </c>
      <c r="B17" s="4" t="s">
        <v>5</v>
      </c>
      <c r="C17" s="12">
        <v>10.5</v>
      </c>
      <c r="D17" s="19">
        <v>0.08</v>
      </c>
    </row>
    <row r="18" spans="1:4" x14ac:dyDescent="0.25">
      <c r="A18" s="27">
        <v>41213</v>
      </c>
      <c r="B18" s="4" t="s">
        <v>5</v>
      </c>
      <c r="C18" s="12">
        <v>112.5</v>
      </c>
      <c r="D18" s="19">
        <v>0.08</v>
      </c>
    </row>
    <row r="19" spans="1:4" ht="15.75" thickBot="1" x14ac:dyDescent="0.3">
      <c r="A19" s="28">
        <v>41213</v>
      </c>
      <c r="B19" s="9" t="s">
        <v>11</v>
      </c>
      <c r="C19" s="20">
        <v>6</v>
      </c>
      <c r="D19" s="21">
        <v>0.08</v>
      </c>
    </row>
    <row r="20" spans="1:4" ht="15.75" thickBot="1" x14ac:dyDescent="0.3">
      <c r="A20" s="22"/>
      <c r="B20" s="23" t="s">
        <v>20</v>
      </c>
      <c r="C20" s="24">
        <f>SUM(C4:C19)</f>
        <v>772.65000000000009</v>
      </c>
      <c r="D20" s="25"/>
    </row>
    <row r="21" spans="1:4" x14ac:dyDescent="0.25">
      <c r="A21" s="1"/>
      <c r="C21" s="2"/>
      <c r="D21" s="3"/>
    </row>
    <row r="22" spans="1:4" x14ac:dyDescent="0.25">
      <c r="A22" s="1" t="s">
        <v>22</v>
      </c>
      <c r="B22" s="14">
        <f>SUMIF(B4:B19,B4,C4:C19)</f>
        <v>433</v>
      </c>
      <c r="C22" s="2"/>
      <c r="D22" s="3"/>
    </row>
    <row r="23" spans="1:4" x14ac:dyDescent="0.25">
      <c r="A23" s="1" t="s">
        <v>23</v>
      </c>
      <c r="B23" s="14">
        <f>SUMIF(B4:B19,B6,C4:C19)</f>
        <v>211.8</v>
      </c>
      <c r="C23" s="2"/>
      <c r="D23" s="3"/>
    </row>
    <row r="24" spans="1:4" x14ac:dyDescent="0.25">
      <c r="A24" s="1" t="s">
        <v>24</v>
      </c>
      <c r="B24" s="14">
        <f>SUMIF(B4:B19,B10,C4:C19)</f>
        <v>2.5</v>
      </c>
      <c r="C24" s="2"/>
      <c r="D24" s="3"/>
    </row>
    <row r="25" spans="1:4" x14ac:dyDescent="0.25">
      <c r="A25" s="1" t="s">
        <v>21</v>
      </c>
      <c r="B25" s="14">
        <f>SUM(C20-B22-B23-B24)</f>
        <v>125.35000000000008</v>
      </c>
      <c r="C25" s="2"/>
      <c r="D25" s="3"/>
    </row>
    <row r="26" spans="1:4" x14ac:dyDescent="0.25">
      <c r="A26" s="1"/>
      <c r="C26" s="2"/>
      <c r="D26" s="3"/>
    </row>
    <row r="27" spans="1:4" x14ac:dyDescent="0.25">
      <c r="A27" s="1"/>
      <c r="C27" s="2"/>
      <c r="D27" s="3"/>
    </row>
    <row r="28" spans="1:4" x14ac:dyDescent="0.25">
      <c r="A28" s="1"/>
      <c r="C28" s="2"/>
      <c r="D28" s="3"/>
    </row>
    <row r="29" spans="1:4" x14ac:dyDescent="0.25">
      <c r="A29" s="1"/>
      <c r="C29" s="2"/>
      <c r="D29" s="3"/>
    </row>
    <row r="30" spans="1:4" x14ac:dyDescent="0.25">
      <c r="A30" s="1"/>
      <c r="C30" s="2"/>
      <c r="D30" s="3"/>
    </row>
    <row r="31" spans="1:4" x14ac:dyDescent="0.25">
      <c r="A31" s="1"/>
      <c r="C31" s="2"/>
      <c r="D31" s="3"/>
    </row>
    <row r="32" spans="1:4" x14ac:dyDescent="0.25">
      <c r="A32" s="1"/>
      <c r="C32" s="2"/>
      <c r="D32" s="3"/>
    </row>
    <row r="33" spans="1:4" x14ac:dyDescent="0.25">
      <c r="A33" s="1"/>
      <c r="C33" s="2"/>
      <c r="D33" s="3"/>
    </row>
    <row r="34" spans="1:4" x14ac:dyDescent="0.25">
      <c r="A34" s="1"/>
      <c r="C34" s="2"/>
      <c r="D34" s="3"/>
    </row>
    <row r="35" spans="1:4" x14ac:dyDescent="0.25">
      <c r="A35" s="1"/>
      <c r="C35" s="2"/>
      <c r="D35" s="3"/>
    </row>
    <row r="36" spans="1:4" x14ac:dyDescent="0.25">
      <c r="A36" s="1"/>
      <c r="C36" s="2"/>
      <c r="D36" s="3"/>
    </row>
    <row r="37" spans="1:4" x14ac:dyDescent="0.25">
      <c r="A37" s="1"/>
      <c r="C37" s="2"/>
      <c r="D37" s="3"/>
    </row>
    <row r="38" spans="1:4" x14ac:dyDescent="0.25">
      <c r="A38" s="1"/>
      <c r="C38" s="2"/>
      <c r="D38" s="3"/>
    </row>
    <row r="39" spans="1:4" x14ac:dyDescent="0.25">
      <c r="A39" s="1"/>
      <c r="C39" s="2"/>
      <c r="D39" s="3"/>
    </row>
    <row r="40" spans="1:4" x14ac:dyDescent="0.25">
      <c r="A40" s="1"/>
      <c r="C40" s="2"/>
      <c r="D40" s="3"/>
    </row>
    <row r="41" spans="1:4" x14ac:dyDescent="0.25">
      <c r="A41" s="1"/>
      <c r="C41" s="2"/>
      <c r="D41" s="3"/>
    </row>
    <row r="42" spans="1:4" x14ac:dyDescent="0.25">
      <c r="A42" s="1"/>
      <c r="C42" s="2"/>
      <c r="D42" s="3"/>
    </row>
    <row r="43" spans="1:4" x14ac:dyDescent="0.25">
      <c r="A43" s="1"/>
      <c r="C43" s="2"/>
      <c r="D43" s="3"/>
    </row>
    <row r="44" spans="1:4" x14ac:dyDescent="0.25">
      <c r="A44" s="1"/>
      <c r="C44" s="2"/>
      <c r="D44" s="3"/>
    </row>
    <row r="45" spans="1:4" x14ac:dyDescent="0.25">
      <c r="A45" s="1"/>
      <c r="C45" s="2"/>
      <c r="D45" s="3"/>
    </row>
    <row r="46" spans="1:4" x14ac:dyDescent="0.25">
      <c r="A46" s="1"/>
      <c r="C46" s="2"/>
      <c r="D46" s="3"/>
    </row>
    <row r="47" spans="1:4" x14ac:dyDescent="0.25">
      <c r="A47" s="1"/>
      <c r="C47" s="2"/>
      <c r="D47" s="3"/>
    </row>
    <row r="48" spans="1:4" x14ac:dyDescent="0.25">
      <c r="A48" s="1"/>
      <c r="C48" s="2"/>
      <c r="D48" s="3"/>
    </row>
    <row r="49" spans="1:4" x14ac:dyDescent="0.25">
      <c r="A49" s="1"/>
      <c r="C49" s="2"/>
      <c r="D49" s="3"/>
    </row>
    <row r="50" spans="1:4" x14ac:dyDescent="0.25">
      <c r="A50" s="1"/>
      <c r="C50" s="2"/>
      <c r="D50" s="3"/>
    </row>
    <row r="51" spans="1:4" x14ac:dyDescent="0.25">
      <c r="A51" s="1"/>
      <c r="C51" s="2"/>
      <c r="D51" s="3"/>
    </row>
    <row r="52" spans="1:4" x14ac:dyDescent="0.25">
      <c r="A52" s="1"/>
      <c r="C52" s="2"/>
      <c r="D52" s="3"/>
    </row>
    <row r="53" spans="1:4" x14ac:dyDescent="0.25">
      <c r="A53" s="1"/>
      <c r="C53" s="2"/>
      <c r="D53" s="3"/>
    </row>
    <row r="54" spans="1:4" x14ac:dyDescent="0.25">
      <c r="A54" s="1"/>
      <c r="C54" s="2"/>
      <c r="D54" s="3"/>
    </row>
    <row r="55" spans="1:4" x14ac:dyDescent="0.25">
      <c r="A55" s="1"/>
      <c r="C55" s="2"/>
      <c r="D55" s="3"/>
    </row>
    <row r="56" spans="1:4" x14ac:dyDescent="0.25">
      <c r="A56" s="1"/>
      <c r="C56" s="2"/>
      <c r="D56" s="3"/>
    </row>
    <row r="57" spans="1:4" x14ac:dyDescent="0.25">
      <c r="A57" s="1"/>
      <c r="C57" s="2"/>
      <c r="D57" s="3"/>
    </row>
    <row r="58" spans="1:4" x14ac:dyDescent="0.25">
      <c r="A58" s="1"/>
      <c r="C58" s="2"/>
      <c r="D58" s="3"/>
    </row>
    <row r="59" spans="1:4" x14ac:dyDescent="0.25">
      <c r="A59" s="1"/>
      <c r="C59" s="2"/>
      <c r="D59" s="3"/>
    </row>
    <row r="60" spans="1:4" x14ac:dyDescent="0.25">
      <c r="A60" s="1"/>
      <c r="C60" s="2"/>
      <c r="D60" s="3"/>
    </row>
    <row r="61" spans="1:4" x14ac:dyDescent="0.25">
      <c r="A61" s="1"/>
      <c r="C61" s="2"/>
      <c r="D61" s="3"/>
    </row>
    <row r="62" spans="1:4" x14ac:dyDescent="0.25">
      <c r="A62" s="1"/>
      <c r="C62" s="2"/>
      <c r="D62" s="3"/>
    </row>
    <row r="63" spans="1:4" x14ac:dyDescent="0.25">
      <c r="A63" s="1"/>
      <c r="C63" s="2"/>
      <c r="D63" s="3"/>
    </row>
    <row r="64" spans="1:4" x14ac:dyDescent="0.25">
      <c r="A64" s="1"/>
      <c r="C64" s="2"/>
      <c r="D64" s="3"/>
    </row>
    <row r="65" spans="1:4" x14ac:dyDescent="0.25">
      <c r="A65" s="1"/>
      <c r="C65" s="2"/>
      <c r="D65" s="3"/>
    </row>
    <row r="66" spans="1:4" x14ac:dyDescent="0.25">
      <c r="A66" s="1"/>
      <c r="C66" s="2"/>
      <c r="D66" s="3"/>
    </row>
    <row r="67" spans="1:4" x14ac:dyDescent="0.25">
      <c r="A67" s="1"/>
      <c r="C67" s="2"/>
      <c r="D67" s="3"/>
    </row>
    <row r="68" spans="1:4" x14ac:dyDescent="0.25">
      <c r="A68" s="1"/>
      <c r="C68" s="2"/>
      <c r="D68" s="3"/>
    </row>
    <row r="69" spans="1:4" x14ac:dyDescent="0.25">
      <c r="A69" s="1"/>
      <c r="C69" s="2"/>
      <c r="D69" s="3"/>
    </row>
    <row r="70" spans="1:4" x14ac:dyDescent="0.25">
      <c r="A70" s="1"/>
      <c r="C70" s="2"/>
      <c r="D70" s="3"/>
    </row>
    <row r="71" spans="1:4" x14ac:dyDescent="0.25">
      <c r="A71" s="1"/>
      <c r="C71" s="2"/>
      <c r="D71" s="3"/>
    </row>
    <row r="72" spans="1:4" x14ac:dyDescent="0.25">
      <c r="A72" s="1"/>
      <c r="C72" s="2"/>
      <c r="D72" s="3"/>
    </row>
    <row r="73" spans="1:4" x14ac:dyDescent="0.25">
      <c r="A73" s="1"/>
      <c r="C73" s="2"/>
      <c r="D73" s="3"/>
    </row>
    <row r="74" spans="1:4" x14ac:dyDescent="0.25">
      <c r="A74" s="1"/>
      <c r="C74" s="2"/>
      <c r="D74" s="3"/>
    </row>
    <row r="75" spans="1:4" x14ac:dyDescent="0.25">
      <c r="A75" s="1"/>
      <c r="C75" s="2"/>
      <c r="D75" s="3"/>
    </row>
  </sheetData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8"/>
  <sheetViews>
    <sheetView topLeftCell="A4" zoomScale="70" zoomScaleNormal="70" workbookViewId="0">
      <selection activeCell="C40" sqref="C40"/>
    </sheetView>
  </sheetViews>
  <sheetFormatPr baseColWidth="10" defaultRowHeight="15" x14ac:dyDescent="0.25"/>
  <cols>
    <col min="2" max="2" width="34.5703125" customWidth="1"/>
    <col min="3" max="3" width="15.28515625" customWidth="1"/>
    <col min="4" max="4" width="13.42578125" customWidth="1"/>
  </cols>
  <sheetData>
    <row r="1" spans="1:4" ht="18.75" x14ac:dyDescent="0.3">
      <c r="A1" s="42" t="s">
        <v>25</v>
      </c>
      <c r="B1" s="42"/>
      <c r="C1" s="42"/>
      <c r="D1" s="42"/>
    </row>
    <row r="2" spans="1:4" ht="15.75" thickBot="1" x14ac:dyDescent="0.3"/>
    <row r="3" spans="1:4" ht="15.75" thickBot="1" x14ac:dyDescent="0.3">
      <c r="A3" s="35" t="s">
        <v>0</v>
      </c>
      <c r="B3" s="36" t="s">
        <v>1</v>
      </c>
      <c r="C3" s="36" t="s">
        <v>2</v>
      </c>
      <c r="D3" s="37" t="s">
        <v>3</v>
      </c>
    </row>
    <row r="4" spans="1:4" x14ac:dyDescent="0.25">
      <c r="A4" s="39">
        <v>41215</v>
      </c>
      <c r="B4" s="7" t="s">
        <v>5</v>
      </c>
      <c r="C4" s="15">
        <v>20.399999999999999</v>
      </c>
      <c r="D4" s="40">
        <v>0.08</v>
      </c>
    </row>
    <row r="5" spans="1:4" x14ac:dyDescent="0.25">
      <c r="A5" s="27">
        <v>41216</v>
      </c>
      <c r="B5" s="4" t="s">
        <v>6</v>
      </c>
      <c r="C5" s="13">
        <v>73.459999999999994</v>
      </c>
      <c r="D5" s="19">
        <v>0.08</v>
      </c>
    </row>
    <row r="6" spans="1:4" x14ac:dyDescent="0.25">
      <c r="A6" s="27">
        <v>41216</v>
      </c>
      <c r="B6" s="4" t="s">
        <v>6</v>
      </c>
      <c r="C6" s="13">
        <v>39.72</v>
      </c>
      <c r="D6" s="19">
        <v>0.08</v>
      </c>
    </row>
    <row r="7" spans="1:4" x14ac:dyDescent="0.25">
      <c r="A7" s="27">
        <v>41220</v>
      </c>
      <c r="B7" s="4" t="s">
        <v>7</v>
      </c>
      <c r="C7" s="13">
        <v>4</v>
      </c>
      <c r="D7" s="19">
        <v>0.08</v>
      </c>
    </row>
    <row r="8" spans="1:4" x14ac:dyDescent="0.25">
      <c r="A8" s="27">
        <v>41220</v>
      </c>
      <c r="B8" s="4" t="s">
        <v>5</v>
      </c>
      <c r="C8" s="13">
        <v>62.7</v>
      </c>
      <c r="D8" s="19">
        <v>0.08</v>
      </c>
    </row>
    <row r="9" spans="1:4" x14ac:dyDescent="0.25">
      <c r="A9" s="27">
        <v>41221</v>
      </c>
      <c r="B9" s="4" t="s">
        <v>5</v>
      </c>
      <c r="C9" s="13">
        <v>31.7</v>
      </c>
      <c r="D9" s="19">
        <v>0.08</v>
      </c>
    </row>
    <row r="10" spans="1:4" x14ac:dyDescent="0.25">
      <c r="A10" s="27">
        <v>41222</v>
      </c>
      <c r="B10" s="4" t="s">
        <v>7</v>
      </c>
      <c r="C10" s="13">
        <v>1</v>
      </c>
      <c r="D10" s="18" t="s">
        <v>13</v>
      </c>
    </row>
    <row r="11" spans="1:4" x14ac:dyDescent="0.25">
      <c r="A11" s="27">
        <v>41222</v>
      </c>
      <c r="B11" s="4" t="s">
        <v>5</v>
      </c>
      <c r="C11" s="13">
        <v>314</v>
      </c>
      <c r="D11" s="19">
        <v>0.08</v>
      </c>
    </row>
    <row r="12" spans="1:4" x14ac:dyDescent="0.25">
      <c r="A12" s="27">
        <v>41226</v>
      </c>
      <c r="B12" s="4" t="s">
        <v>5</v>
      </c>
      <c r="C12" s="13">
        <v>409</v>
      </c>
      <c r="D12" s="19">
        <v>0.08</v>
      </c>
    </row>
    <row r="13" spans="1:4" x14ac:dyDescent="0.25">
      <c r="A13" s="27">
        <v>41227</v>
      </c>
      <c r="B13" s="4" t="s">
        <v>6</v>
      </c>
      <c r="C13" s="13">
        <v>106.95</v>
      </c>
      <c r="D13" s="19">
        <v>0.08</v>
      </c>
    </row>
    <row r="14" spans="1:4" x14ac:dyDescent="0.25">
      <c r="A14" s="27">
        <v>41228</v>
      </c>
      <c r="B14" s="4" t="s">
        <v>6</v>
      </c>
      <c r="C14" s="13">
        <v>54.36</v>
      </c>
      <c r="D14" s="19">
        <v>0.08</v>
      </c>
    </row>
    <row r="15" spans="1:4" x14ac:dyDescent="0.25">
      <c r="A15" s="27">
        <v>41229</v>
      </c>
      <c r="B15" s="4" t="s">
        <v>7</v>
      </c>
      <c r="C15" s="13">
        <v>16</v>
      </c>
      <c r="D15" s="19">
        <v>0.08</v>
      </c>
    </row>
    <row r="16" spans="1:4" x14ac:dyDescent="0.25">
      <c r="A16" s="27">
        <v>41229</v>
      </c>
      <c r="B16" s="4" t="s">
        <v>7</v>
      </c>
      <c r="C16" s="13">
        <v>10</v>
      </c>
      <c r="D16" s="19">
        <v>0.08</v>
      </c>
    </row>
    <row r="17" spans="1:4" x14ac:dyDescent="0.25">
      <c r="A17" s="27">
        <v>41229</v>
      </c>
      <c r="B17" s="4" t="s">
        <v>5</v>
      </c>
      <c r="C17" s="13">
        <v>1075</v>
      </c>
      <c r="D17" s="19">
        <v>0.08</v>
      </c>
    </row>
    <row r="18" spans="1:4" x14ac:dyDescent="0.25">
      <c r="A18" s="27">
        <v>41229</v>
      </c>
      <c r="B18" s="4" t="s">
        <v>7</v>
      </c>
      <c r="C18" s="13">
        <v>6</v>
      </c>
      <c r="D18" s="19">
        <v>0.08</v>
      </c>
    </row>
    <row r="19" spans="1:4" x14ac:dyDescent="0.25">
      <c r="A19" s="27">
        <v>41229</v>
      </c>
      <c r="B19" s="4" t="s">
        <v>14</v>
      </c>
      <c r="C19" s="13">
        <v>182.5</v>
      </c>
      <c r="D19" s="19">
        <v>0.08</v>
      </c>
    </row>
    <row r="20" spans="1:4" x14ac:dyDescent="0.25">
      <c r="A20" s="27">
        <v>41230</v>
      </c>
      <c r="B20" s="4" t="s">
        <v>5</v>
      </c>
      <c r="C20" s="13">
        <v>16</v>
      </c>
      <c r="D20" s="19">
        <v>0.08</v>
      </c>
    </row>
    <row r="21" spans="1:4" x14ac:dyDescent="0.25">
      <c r="A21" s="27">
        <v>41230</v>
      </c>
      <c r="B21" s="4" t="s">
        <v>5</v>
      </c>
      <c r="C21" s="13">
        <v>16</v>
      </c>
      <c r="D21" s="19">
        <v>0.08</v>
      </c>
    </row>
    <row r="22" spans="1:4" x14ac:dyDescent="0.25">
      <c r="A22" s="27">
        <v>41233</v>
      </c>
      <c r="B22" s="4" t="s">
        <v>5</v>
      </c>
      <c r="C22" s="13">
        <v>3.5</v>
      </c>
      <c r="D22" s="19">
        <v>0.08</v>
      </c>
    </row>
    <row r="23" spans="1:4" x14ac:dyDescent="0.25">
      <c r="A23" s="27">
        <v>41234</v>
      </c>
      <c r="B23" s="4" t="s">
        <v>5</v>
      </c>
      <c r="C23" s="13">
        <v>79</v>
      </c>
      <c r="D23" s="19">
        <v>0.08</v>
      </c>
    </row>
    <row r="24" spans="1:4" x14ac:dyDescent="0.25">
      <c r="A24" s="27">
        <v>41235</v>
      </c>
      <c r="B24" s="4" t="s">
        <v>5</v>
      </c>
      <c r="C24" s="13">
        <v>10</v>
      </c>
      <c r="D24" s="19">
        <v>0.08</v>
      </c>
    </row>
    <row r="25" spans="1:4" x14ac:dyDescent="0.25">
      <c r="A25" s="27">
        <v>41235</v>
      </c>
      <c r="B25" s="4" t="s">
        <v>5</v>
      </c>
      <c r="C25" s="13">
        <v>138.4</v>
      </c>
      <c r="D25" s="19">
        <v>0.08</v>
      </c>
    </row>
    <row r="26" spans="1:4" x14ac:dyDescent="0.25">
      <c r="A26" s="27">
        <v>41236</v>
      </c>
      <c r="B26" s="4" t="s">
        <v>5</v>
      </c>
      <c r="C26" s="13">
        <v>132</v>
      </c>
      <c r="D26" s="19">
        <v>0.08</v>
      </c>
    </row>
    <row r="27" spans="1:4" x14ac:dyDescent="0.25">
      <c r="A27" s="27">
        <v>41237</v>
      </c>
      <c r="B27" s="4" t="s">
        <v>5</v>
      </c>
      <c r="C27" s="13">
        <v>225</v>
      </c>
      <c r="D27" s="19">
        <v>0.08</v>
      </c>
    </row>
    <row r="28" spans="1:4" x14ac:dyDescent="0.25">
      <c r="A28" s="27">
        <v>41237</v>
      </c>
      <c r="B28" s="4" t="s">
        <v>6</v>
      </c>
      <c r="C28" s="13">
        <v>84.05</v>
      </c>
      <c r="D28" s="19">
        <v>0.08</v>
      </c>
    </row>
    <row r="29" spans="1:4" x14ac:dyDescent="0.25">
      <c r="A29" s="27">
        <v>41239</v>
      </c>
      <c r="B29" s="4" t="s">
        <v>6</v>
      </c>
      <c r="C29" s="13">
        <v>89.65</v>
      </c>
      <c r="D29" s="19">
        <v>0.08</v>
      </c>
    </row>
    <row r="30" spans="1:4" x14ac:dyDescent="0.25">
      <c r="A30" s="27">
        <v>41240</v>
      </c>
      <c r="B30" s="4" t="s">
        <v>5</v>
      </c>
      <c r="C30" s="13">
        <v>117.9</v>
      </c>
      <c r="D30" s="19">
        <v>0.08</v>
      </c>
    </row>
    <row r="31" spans="1:4" x14ac:dyDescent="0.25">
      <c r="A31" s="27">
        <v>41241</v>
      </c>
      <c r="B31" s="4" t="s">
        <v>14</v>
      </c>
      <c r="C31" s="13">
        <v>855</v>
      </c>
      <c r="D31" s="19">
        <v>0.08</v>
      </c>
    </row>
    <row r="32" spans="1:4" x14ac:dyDescent="0.25">
      <c r="A32" s="27">
        <v>41242</v>
      </c>
      <c r="B32" s="4" t="s">
        <v>5</v>
      </c>
      <c r="C32" s="13">
        <v>25.5</v>
      </c>
      <c r="D32" s="19">
        <v>0.08</v>
      </c>
    </row>
    <row r="33" spans="1:4" x14ac:dyDescent="0.25">
      <c r="A33" s="27">
        <v>41242</v>
      </c>
      <c r="B33" s="4" t="s">
        <v>7</v>
      </c>
      <c r="C33" s="13">
        <v>7</v>
      </c>
      <c r="D33" s="19">
        <v>0.08</v>
      </c>
    </row>
    <row r="34" spans="1:4" x14ac:dyDescent="0.25">
      <c r="A34" s="27">
        <v>41242</v>
      </c>
      <c r="B34" s="4" t="s">
        <v>5</v>
      </c>
      <c r="C34" s="13">
        <v>129.80000000000001</v>
      </c>
      <c r="D34" s="19">
        <v>0.08</v>
      </c>
    </row>
    <row r="35" spans="1:4" x14ac:dyDescent="0.25">
      <c r="A35" s="27">
        <v>41243</v>
      </c>
      <c r="B35" s="4" t="s">
        <v>5</v>
      </c>
      <c r="C35" s="13">
        <v>7</v>
      </c>
      <c r="D35" s="19">
        <v>0.08</v>
      </c>
    </row>
    <row r="36" spans="1:4" x14ac:dyDescent="0.25">
      <c r="A36" s="27">
        <v>41243</v>
      </c>
      <c r="B36" s="4" t="s">
        <v>5</v>
      </c>
      <c r="C36" s="13">
        <v>3.7</v>
      </c>
      <c r="D36" s="19">
        <v>0.08</v>
      </c>
    </row>
    <row r="37" spans="1:4" x14ac:dyDescent="0.25">
      <c r="A37" s="27">
        <v>41232</v>
      </c>
      <c r="B37" s="4" t="s">
        <v>28</v>
      </c>
      <c r="C37" s="13">
        <v>16.600000000000001</v>
      </c>
      <c r="D37" s="19">
        <v>0</v>
      </c>
    </row>
    <row r="38" spans="1:4" x14ac:dyDescent="0.25">
      <c r="A38" s="27">
        <v>41226</v>
      </c>
      <c r="B38" s="4" t="s">
        <v>29</v>
      </c>
      <c r="C38" s="13">
        <v>1117</v>
      </c>
      <c r="D38" s="19">
        <v>0</v>
      </c>
    </row>
    <row r="39" spans="1:4" ht="15.75" thickBot="1" x14ac:dyDescent="0.3">
      <c r="A39" s="27">
        <v>41242</v>
      </c>
      <c r="B39" s="4" t="s">
        <v>30</v>
      </c>
      <c r="C39" s="13">
        <v>6.9</v>
      </c>
      <c r="D39" s="19">
        <v>0.08</v>
      </c>
    </row>
    <row r="40" spans="1:4" ht="15.75" thickBot="1" x14ac:dyDescent="0.3">
      <c r="A40" s="22"/>
      <c r="B40" s="33" t="s">
        <v>20</v>
      </c>
      <c r="C40" s="34">
        <f>SUM(C4:C39)</f>
        <v>5486.7900000000009</v>
      </c>
      <c r="D40" s="25"/>
    </row>
    <row r="41" spans="1:4" x14ac:dyDescent="0.25">
      <c r="A41" s="1"/>
      <c r="C41" s="2"/>
      <c r="D41" s="3"/>
    </row>
    <row r="42" spans="1:4" x14ac:dyDescent="0.25">
      <c r="A42" s="1" t="s">
        <v>22</v>
      </c>
      <c r="B42" s="38">
        <f>SUMIF(B4:B39,B4,C4:C39)</f>
        <v>2816.6</v>
      </c>
      <c r="C42" s="2"/>
      <c r="D42" s="3"/>
    </row>
    <row r="43" spans="1:4" x14ac:dyDescent="0.25">
      <c r="A43" s="1" t="s">
        <v>23</v>
      </c>
      <c r="B43" s="38">
        <f>SUMIF(B4:B39,B5,C4:C39)</f>
        <v>448.19000000000005</v>
      </c>
      <c r="C43" s="2"/>
      <c r="D43" s="3"/>
    </row>
    <row r="44" spans="1:4" x14ac:dyDescent="0.25">
      <c r="A44" s="1" t="s">
        <v>24</v>
      </c>
      <c r="B44" s="38">
        <f>SUMIF(B4:B39,B7,C4:C39)</f>
        <v>44</v>
      </c>
      <c r="C44" s="2"/>
      <c r="D44" s="3"/>
    </row>
    <row r="45" spans="1:4" x14ac:dyDescent="0.25">
      <c r="A45" s="1" t="s">
        <v>21</v>
      </c>
      <c r="B45" s="38">
        <f>SUM(C40-B42-B43-B44)</f>
        <v>2178.0000000000009</v>
      </c>
      <c r="C45" s="2"/>
      <c r="D45" s="3"/>
    </row>
    <row r="46" spans="1:4" x14ac:dyDescent="0.25">
      <c r="A46" s="1"/>
      <c r="C46" s="2"/>
      <c r="D46" s="3"/>
    </row>
    <row r="47" spans="1:4" x14ac:dyDescent="0.25">
      <c r="A47" s="1"/>
      <c r="C47" s="2"/>
      <c r="D47" s="3"/>
    </row>
    <row r="48" spans="1:4" x14ac:dyDescent="0.25">
      <c r="A48" s="1"/>
      <c r="C48" s="2"/>
      <c r="D48" s="3"/>
    </row>
    <row r="49" spans="1:4" x14ac:dyDescent="0.25">
      <c r="A49" s="1"/>
      <c r="C49" s="2"/>
      <c r="D49" s="3"/>
    </row>
    <row r="50" spans="1:4" x14ac:dyDescent="0.25">
      <c r="A50" s="1"/>
      <c r="C50" s="2"/>
      <c r="D50" s="3"/>
    </row>
    <row r="51" spans="1:4" x14ac:dyDescent="0.25">
      <c r="A51" s="1"/>
      <c r="C51" s="2"/>
      <c r="D51" s="3"/>
    </row>
    <row r="52" spans="1:4" x14ac:dyDescent="0.25">
      <c r="A52" s="1"/>
      <c r="C52" s="2"/>
      <c r="D52" s="3"/>
    </row>
    <row r="53" spans="1:4" x14ac:dyDescent="0.25">
      <c r="A53" s="1"/>
      <c r="C53" s="2"/>
      <c r="D53" s="3"/>
    </row>
    <row r="54" spans="1:4" x14ac:dyDescent="0.25">
      <c r="A54" s="1"/>
      <c r="C54" s="2"/>
      <c r="D54" s="3"/>
    </row>
    <row r="55" spans="1:4" x14ac:dyDescent="0.25">
      <c r="A55" s="1"/>
      <c r="C55" s="2"/>
      <c r="D55" s="3"/>
    </row>
    <row r="56" spans="1:4" x14ac:dyDescent="0.25">
      <c r="A56" s="1"/>
      <c r="C56" s="2"/>
      <c r="D56" s="3"/>
    </row>
    <row r="57" spans="1:4" x14ac:dyDescent="0.25">
      <c r="A57" s="1"/>
      <c r="C57" s="2"/>
      <c r="D57" s="3"/>
    </row>
    <row r="58" spans="1:4" x14ac:dyDescent="0.25">
      <c r="A58" s="1"/>
      <c r="C58" s="2"/>
      <c r="D58" s="3"/>
    </row>
    <row r="59" spans="1:4" x14ac:dyDescent="0.25">
      <c r="A59" s="1"/>
      <c r="C59" s="2"/>
      <c r="D59" s="3"/>
    </row>
    <row r="60" spans="1:4" x14ac:dyDescent="0.25">
      <c r="A60" s="1"/>
      <c r="C60" s="2"/>
      <c r="D60" s="3"/>
    </row>
    <row r="61" spans="1:4" x14ac:dyDescent="0.25">
      <c r="A61" s="1"/>
      <c r="C61" s="2"/>
      <c r="D61" s="3"/>
    </row>
    <row r="62" spans="1:4" x14ac:dyDescent="0.25">
      <c r="A62" s="1"/>
      <c r="C62" s="2"/>
      <c r="D62" s="3"/>
    </row>
    <row r="63" spans="1:4" x14ac:dyDescent="0.25">
      <c r="A63" s="1"/>
      <c r="C63" s="2"/>
      <c r="D63" s="3"/>
    </row>
    <row r="64" spans="1:4" x14ac:dyDescent="0.25">
      <c r="A64" s="1"/>
      <c r="C64" s="2"/>
      <c r="D64" s="3"/>
    </row>
    <row r="65" spans="1:4" x14ac:dyDescent="0.25">
      <c r="A65" s="1"/>
      <c r="C65" s="2"/>
      <c r="D65" s="3"/>
    </row>
    <row r="66" spans="1:4" x14ac:dyDescent="0.25">
      <c r="A66" s="1"/>
      <c r="C66" s="2"/>
      <c r="D66" s="3"/>
    </row>
    <row r="67" spans="1:4" x14ac:dyDescent="0.25">
      <c r="A67" s="1"/>
      <c r="C67" s="2"/>
      <c r="D67" s="3"/>
    </row>
    <row r="68" spans="1:4" x14ac:dyDescent="0.25">
      <c r="A68" s="1"/>
      <c r="C68" s="2"/>
      <c r="D68" s="3"/>
    </row>
    <row r="69" spans="1:4" x14ac:dyDescent="0.25">
      <c r="A69" s="1"/>
      <c r="C69" s="2"/>
      <c r="D69" s="3"/>
    </row>
    <row r="70" spans="1:4" x14ac:dyDescent="0.25">
      <c r="A70" s="1"/>
      <c r="C70" s="2"/>
      <c r="D70" s="3"/>
    </row>
    <row r="71" spans="1:4" x14ac:dyDescent="0.25">
      <c r="A71" s="1"/>
      <c r="C71" s="2"/>
      <c r="D71" s="3"/>
    </row>
    <row r="72" spans="1:4" x14ac:dyDescent="0.25">
      <c r="A72" s="1"/>
      <c r="C72" s="2"/>
      <c r="D72" s="3"/>
    </row>
    <row r="73" spans="1:4" x14ac:dyDescent="0.25">
      <c r="A73" s="1"/>
      <c r="C73" s="2"/>
      <c r="D73" s="3"/>
    </row>
    <row r="74" spans="1:4" x14ac:dyDescent="0.25">
      <c r="A74" s="1"/>
      <c r="C74" s="2"/>
      <c r="D74" s="3"/>
    </row>
    <row r="75" spans="1:4" x14ac:dyDescent="0.25">
      <c r="A75" s="1"/>
      <c r="C75" s="2"/>
      <c r="D75" s="3"/>
    </row>
    <row r="76" spans="1:4" x14ac:dyDescent="0.25">
      <c r="A76" s="1"/>
      <c r="C76" s="2"/>
      <c r="D76" s="3"/>
    </row>
    <row r="77" spans="1:4" x14ac:dyDescent="0.25">
      <c r="A77" s="1"/>
      <c r="C77" s="2"/>
      <c r="D77" s="3"/>
    </row>
    <row r="78" spans="1:4" x14ac:dyDescent="0.25">
      <c r="A78" s="1"/>
      <c r="C78" s="2"/>
      <c r="D78" s="3"/>
    </row>
  </sheetData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6"/>
  <sheetViews>
    <sheetView tabSelected="1" workbookViewId="0">
      <selection activeCell="F26" sqref="F26"/>
    </sheetView>
  </sheetViews>
  <sheetFormatPr baseColWidth="10" defaultRowHeight="15" x14ac:dyDescent="0.25"/>
  <cols>
    <col min="2" max="2" width="34.5703125" customWidth="1"/>
    <col min="3" max="3" width="15.28515625" customWidth="1"/>
    <col min="4" max="4" width="13.42578125" customWidth="1"/>
  </cols>
  <sheetData>
    <row r="1" spans="1:4" ht="18.75" x14ac:dyDescent="0.3">
      <c r="A1" s="42" t="s">
        <v>26</v>
      </c>
      <c r="B1" s="42"/>
      <c r="C1" s="42"/>
      <c r="D1" s="42"/>
    </row>
    <row r="2" spans="1:4" ht="15.75" thickBot="1" x14ac:dyDescent="0.3"/>
    <row r="3" spans="1:4" ht="15.75" thickBot="1" x14ac:dyDescent="0.3">
      <c r="A3" s="35" t="s">
        <v>0</v>
      </c>
      <c r="B3" s="36" t="s">
        <v>1</v>
      </c>
      <c r="C3" s="36" t="s">
        <v>2</v>
      </c>
      <c r="D3" s="37" t="s">
        <v>3</v>
      </c>
    </row>
    <row r="4" spans="1:4" x14ac:dyDescent="0.25">
      <c r="A4" s="26">
        <v>41244</v>
      </c>
      <c r="B4" s="8" t="s">
        <v>7</v>
      </c>
      <c r="C4" s="16">
        <v>7</v>
      </c>
      <c r="D4" s="17">
        <v>0.08</v>
      </c>
    </row>
    <row r="5" spans="1:4" x14ac:dyDescent="0.25">
      <c r="A5" s="27">
        <v>41244</v>
      </c>
      <c r="B5" s="4" t="s">
        <v>7</v>
      </c>
      <c r="C5" s="13">
        <v>111</v>
      </c>
      <c r="D5" s="19">
        <v>0.08</v>
      </c>
    </row>
    <row r="6" spans="1:4" x14ac:dyDescent="0.25">
      <c r="A6" s="27">
        <v>41247</v>
      </c>
      <c r="B6" s="4" t="s">
        <v>5</v>
      </c>
      <c r="C6" s="13">
        <v>6</v>
      </c>
      <c r="D6" s="19">
        <v>0.08</v>
      </c>
    </row>
    <row r="7" spans="1:4" x14ac:dyDescent="0.25">
      <c r="A7" s="27">
        <v>41247</v>
      </c>
      <c r="B7" s="4" t="s">
        <v>5</v>
      </c>
      <c r="C7" s="13">
        <v>72.400000000000006</v>
      </c>
      <c r="D7" s="19">
        <v>0.08</v>
      </c>
    </row>
    <row r="8" spans="1:4" x14ac:dyDescent="0.25">
      <c r="A8" s="27">
        <v>41248</v>
      </c>
      <c r="B8" s="4" t="s">
        <v>5</v>
      </c>
      <c r="C8" s="13">
        <v>199.6</v>
      </c>
      <c r="D8" s="19">
        <v>0.08</v>
      </c>
    </row>
    <row r="9" spans="1:4" x14ac:dyDescent="0.25">
      <c r="A9" s="27">
        <v>41248</v>
      </c>
      <c r="B9" s="4" t="s">
        <v>5</v>
      </c>
      <c r="C9" s="13">
        <v>320.3</v>
      </c>
      <c r="D9" s="19">
        <v>0.08</v>
      </c>
    </row>
    <row r="10" spans="1:4" x14ac:dyDescent="0.25">
      <c r="A10" s="27">
        <v>41249</v>
      </c>
      <c r="B10" s="4" t="s">
        <v>5</v>
      </c>
      <c r="C10" s="13">
        <v>10</v>
      </c>
      <c r="D10" s="19">
        <v>0.08</v>
      </c>
    </row>
    <row r="11" spans="1:4" x14ac:dyDescent="0.25">
      <c r="A11" s="27">
        <v>41249</v>
      </c>
      <c r="B11" s="4" t="s">
        <v>5</v>
      </c>
      <c r="C11" s="13">
        <v>121</v>
      </c>
      <c r="D11" s="19">
        <v>0.08</v>
      </c>
    </row>
    <row r="12" spans="1:4" x14ac:dyDescent="0.25">
      <c r="A12" s="27">
        <v>41250</v>
      </c>
      <c r="B12" s="4" t="s">
        <v>15</v>
      </c>
      <c r="C12" s="13">
        <v>12.6</v>
      </c>
      <c r="D12" s="19">
        <v>0.08</v>
      </c>
    </row>
    <row r="13" spans="1:4" x14ac:dyDescent="0.25">
      <c r="A13" s="27">
        <v>41250</v>
      </c>
      <c r="B13" s="4" t="s">
        <v>7</v>
      </c>
      <c r="C13" s="13">
        <v>3</v>
      </c>
      <c r="D13" s="19">
        <v>0.08</v>
      </c>
    </row>
    <row r="14" spans="1:4" x14ac:dyDescent="0.25">
      <c r="A14" s="27">
        <v>41250</v>
      </c>
      <c r="B14" s="4" t="s">
        <v>5</v>
      </c>
      <c r="C14" s="13">
        <v>526.70000000000005</v>
      </c>
      <c r="D14" s="19">
        <v>0.08</v>
      </c>
    </row>
    <row r="15" spans="1:4" x14ac:dyDescent="0.25">
      <c r="A15" s="27">
        <v>41250</v>
      </c>
      <c r="B15" s="4" t="s">
        <v>10</v>
      </c>
      <c r="C15" s="13">
        <v>512.70000000000005</v>
      </c>
      <c r="D15" s="19">
        <v>0.08</v>
      </c>
    </row>
    <row r="16" spans="1:4" x14ac:dyDescent="0.25">
      <c r="A16" s="27">
        <v>41251</v>
      </c>
      <c r="B16" s="4" t="s">
        <v>5</v>
      </c>
      <c r="C16" s="13">
        <v>450</v>
      </c>
      <c r="D16" s="19">
        <v>0.08</v>
      </c>
    </row>
    <row r="17" spans="1:4" x14ac:dyDescent="0.25">
      <c r="A17" s="27">
        <v>41251</v>
      </c>
      <c r="B17" s="4" t="s">
        <v>6</v>
      </c>
      <c r="C17" s="13">
        <v>121.7</v>
      </c>
      <c r="D17" s="19">
        <v>0.08</v>
      </c>
    </row>
    <row r="18" spans="1:4" x14ac:dyDescent="0.25">
      <c r="A18" s="27">
        <v>41251</v>
      </c>
      <c r="B18" s="4" t="s">
        <v>6</v>
      </c>
      <c r="C18" s="13">
        <v>27.11</v>
      </c>
      <c r="D18" s="19">
        <v>0.08</v>
      </c>
    </row>
    <row r="19" spans="1:4" x14ac:dyDescent="0.25">
      <c r="A19" s="27">
        <v>41253</v>
      </c>
      <c r="B19" s="4" t="s">
        <v>16</v>
      </c>
      <c r="C19" s="13">
        <v>39.6</v>
      </c>
      <c r="D19" s="19">
        <v>0.08</v>
      </c>
    </row>
    <row r="20" spans="1:4" x14ac:dyDescent="0.25">
      <c r="A20" s="27">
        <v>41253</v>
      </c>
      <c r="B20" s="4" t="s">
        <v>10</v>
      </c>
      <c r="C20" s="13">
        <v>3</v>
      </c>
      <c r="D20" s="19">
        <v>2.5000000000000001E-2</v>
      </c>
    </row>
    <row r="21" spans="1:4" x14ac:dyDescent="0.25">
      <c r="A21" s="27">
        <v>41254</v>
      </c>
      <c r="B21" s="4" t="s">
        <v>5</v>
      </c>
      <c r="C21" s="13">
        <v>92</v>
      </c>
      <c r="D21" s="19">
        <v>0.08</v>
      </c>
    </row>
    <row r="22" spans="1:4" x14ac:dyDescent="0.25">
      <c r="A22" s="27">
        <v>41254</v>
      </c>
      <c r="B22" s="4" t="s">
        <v>17</v>
      </c>
      <c r="C22" s="13">
        <v>69</v>
      </c>
      <c r="D22" s="18" t="s">
        <v>13</v>
      </c>
    </row>
    <row r="23" spans="1:4" x14ac:dyDescent="0.25">
      <c r="A23" s="27">
        <v>41255</v>
      </c>
      <c r="B23" s="4" t="s">
        <v>10</v>
      </c>
      <c r="C23" s="13">
        <v>19.899999999999999</v>
      </c>
      <c r="D23" s="18">
        <v>2.5000000000000001E-2</v>
      </c>
    </row>
    <row r="24" spans="1:4" ht="15.75" thickBot="1" x14ac:dyDescent="0.3">
      <c r="A24" s="27">
        <v>41615</v>
      </c>
      <c r="B24" s="4" t="s">
        <v>27</v>
      </c>
      <c r="C24" s="13">
        <v>120</v>
      </c>
      <c r="D24" s="18">
        <v>0.08</v>
      </c>
    </row>
    <row r="25" spans="1:4" ht="15.75" thickBot="1" x14ac:dyDescent="0.3">
      <c r="A25" s="22"/>
      <c r="B25" s="23" t="s">
        <v>20</v>
      </c>
      <c r="C25" s="41">
        <f>SUM(C4:C24)</f>
        <v>2844.61</v>
      </c>
      <c r="D25" s="25"/>
    </row>
    <row r="26" spans="1:4" x14ac:dyDescent="0.25">
      <c r="A26" s="1"/>
      <c r="C26" s="2"/>
      <c r="D26" s="3"/>
    </row>
    <row r="27" spans="1:4" x14ac:dyDescent="0.25">
      <c r="A27" s="1" t="s">
        <v>22</v>
      </c>
      <c r="B27" s="11">
        <f>SUMIF(B4:B24,B6,C4:C24)</f>
        <v>1798</v>
      </c>
      <c r="C27" s="2"/>
      <c r="D27" s="3"/>
    </row>
    <row r="28" spans="1:4" x14ac:dyDescent="0.25">
      <c r="A28" s="1" t="s">
        <v>23</v>
      </c>
      <c r="B28" s="11">
        <f>SUMIF(B4:B24,B17,C4:C24)</f>
        <v>148.81</v>
      </c>
      <c r="C28" s="2"/>
      <c r="D28" s="3"/>
    </row>
    <row r="29" spans="1:4" x14ac:dyDescent="0.25">
      <c r="A29" s="1" t="s">
        <v>24</v>
      </c>
      <c r="B29" s="11">
        <f>SUMIF(B4:B24,B4,C4:C24)</f>
        <v>121</v>
      </c>
      <c r="C29" s="2"/>
      <c r="D29" s="3"/>
    </row>
    <row r="30" spans="1:4" x14ac:dyDescent="0.25">
      <c r="A30" s="1" t="s">
        <v>21</v>
      </c>
      <c r="B30" s="14">
        <f>SUM(C25-B27-B28-B29)</f>
        <v>776.80000000000018</v>
      </c>
      <c r="C30" s="2"/>
      <c r="D30" s="3"/>
    </row>
    <row r="31" spans="1:4" x14ac:dyDescent="0.25">
      <c r="A31" s="1"/>
      <c r="C31" s="2"/>
      <c r="D31" s="3"/>
    </row>
    <row r="32" spans="1:4" x14ac:dyDescent="0.25">
      <c r="A32" s="1"/>
      <c r="C32" s="2"/>
      <c r="D32" s="3"/>
    </row>
    <row r="33" spans="1:4" x14ac:dyDescent="0.25">
      <c r="A33" s="1"/>
      <c r="C33" s="2"/>
      <c r="D33" s="3"/>
    </row>
    <row r="34" spans="1:4" x14ac:dyDescent="0.25">
      <c r="A34" s="1"/>
      <c r="C34" s="2"/>
      <c r="D34" s="3"/>
    </row>
    <row r="35" spans="1:4" x14ac:dyDescent="0.25">
      <c r="A35" s="1"/>
      <c r="C35" s="2"/>
      <c r="D35" s="3"/>
    </row>
    <row r="36" spans="1:4" x14ac:dyDescent="0.25">
      <c r="A36" s="1"/>
      <c r="C36" s="2"/>
      <c r="D36" s="3"/>
    </row>
    <row r="37" spans="1:4" x14ac:dyDescent="0.25">
      <c r="A37" s="1"/>
      <c r="C37" s="2"/>
      <c r="D37" s="3"/>
    </row>
    <row r="38" spans="1:4" x14ac:dyDescent="0.25">
      <c r="A38" s="1"/>
      <c r="C38" s="2"/>
      <c r="D38" s="3"/>
    </row>
    <row r="39" spans="1:4" x14ac:dyDescent="0.25">
      <c r="A39" s="1"/>
      <c r="C39" s="2"/>
      <c r="D39" s="3"/>
    </row>
    <row r="40" spans="1:4" x14ac:dyDescent="0.25">
      <c r="A40" s="1"/>
      <c r="C40" s="2"/>
      <c r="D40" s="3"/>
    </row>
    <row r="41" spans="1:4" x14ac:dyDescent="0.25">
      <c r="A41" s="1"/>
      <c r="C41" s="2"/>
      <c r="D41" s="3"/>
    </row>
    <row r="42" spans="1:4" x14ac:dyDescent="0.25">
      <c r="A42" s="1"/>
      <c r="C42" s="2"/>
      <c r="D42" s="3"/>
    </row>
    <row r="43" spans="1:4" x14ac:dyDescent="0.25">
      <c r="A43" s="1"/>
      <c r="C43" s="2"/>
      <c r="D43" s="3"/>
    </row>
    <row r="44" spans="1:4" x14ac:dyDescent="0.25">
      <c r="A44" s="1"/>
      <c r="C44" s="2"/>
      <c r="D44" s="3"/>
    </row>
    <row r="45" spans="1:4" x14ac:dyDescent="0.25">
      <c r="A45" s="1"/>
      <c r="C45" s="2"/>
      <c r="D45" s="3"/>
    </row>
    <row r="46" spans="1:4" x14ac:dyDescent="0.25">
      <c r="A46" s="1"/>
      <c r="C46" s="2"/>
      <c r="D46" s="3"/>
    </row>
    <row r="47" spans="1:4" x14ac:dyDescent="0.25">
      <c r="A47" s="1"/>
      <c r="C47" s="2"/>
      <c r="D47" s="3"/>
    </row>
    <row r="48" spans="1:4" x14ac:dyDescent="0.25">
      <c r="A48" s="1"/>
      <c r="C48" s="2"/>
      <c r="D48" s="3"/>
    </row>
    <row r="49" spans="1:4" x14ac:dyDescent="0.25">
      <c r="A49" s="1"/>
      <c r="C49" s="2"/>
      <c r="D49" s="3"/>
    </row>
    <row r="50" spans="1:4" x14ac:dyDescent="0.25">
      <c r="A50" s="1"/>
      <c r="C50" s="2"/>
      <c r="D50" s="3"/>
    </row>
    <row r="51" spans="1:4" x14ac:dyDescent="0.25">
      <c r="A51" s="1"/>
      <c r="C51" s="2"/>
      <c r="D51" s="3"/>
    </row>
    <row r="52" spans="1:4" x14ac:dyDescent="0.25">
      <c r="A52" s="1"/>
      <c r="C52" s="2"/>
      <c r="D52" s="3"/>
    </row>
    <row r="53" spans="1:4" x14ac:dyDescent="0.25">
      <c r="A53" s="1"/>
      <c r="C53" s="2"/>
      <c r="D53" s="3"/>
    </row>
    <row r="54" spans="1:4" x14ac:dyDescent="0.25">
      <c r="A54" s="1"/>
      <c r="C54" s="2"/>
      <c r="D54" s="3"/>
    </row>
    <row r="55" spans="1:4" x14ac:dyDescent="0.25">
      <c r="A55" s="1"/>
      <c r="C55" s="2"/>
      <c r="D55" s="3"/>
    </row>
    <row r="56" spans="1:4" x14ac:dyDescent="0.25">
      <c r="A56" s="1"/>
      <c r="C56" s="2"/>
      <c r="D56" s="3"/>
    </row>
    <row r="57" spans="1:4" x14ac:dyDescent="0.25">
      <c r="A57" s="1"/>
      <c r="C57" s="2"/>
      <c r="D57" s="3"/>
    </row>
    <row r="58" spans="1:4" x14ac:dyDescent="0.25">
      <c r="A58" s="1"/>
      <c r="C58" s="2"/>
      <c r="D58" s="3"/>
    </row>
    <row r="59" spans="1:4" x14ac:dyDescent="0.25">
      <c r="A59" s="1"/>
      <c r="C59" s="2"/>
      <c r="D59" s="3"/>
    </row>
    <row r="60" spans="1:4" x14ac:dyDescent="0.25">
      <c r="A60" s="1"/>
      <c r="C60" s="2"/>
      <c r="D60" s="3"/>
    </row>
    <row r="61" spans="1:4" x14ac:dyDescent="0.25">
      <c r="A61" s="1"/>
      <c r="C61" s="2"/>
      <c r="D61" s="3"/>
    </row>
    <row r="62" spans="1:4" x14ac:dyDescent="0.25">
      <c r="A62" s="1"/>
      <c r="C62" s="2"/>
      <c r="D62" s="3"/>
    </row>
    <row r="63" spans="1:4" x14ac:dyDescent="0.25">
      <c r="A63" s="1"/>
      <c r="C63" s="2"/>
      <c r="D63" s="3"/>
    </row>
    <row r="64" spans="1:4" x14ac:dyDescent="0.25">
      <c r="A64" s="1"/>
      <c r="C64" s="2"/>
      <c r="D64" s="3"/>
    </row>
    <row r="65" spans="1:4" x14ac:dyDescent="0.25">
      <c r="A65" s="1"/>
      <c r="C65" s="2"/>
      <c r="D65" s="3"/>
    </row>
    <row r="66" spans="1:4" x14ac:dyDescent="0.25">
      <c r="A66" s="1"/>
      <c r="C66" s="2"/>
      <c r="D66" s="3"/>
    </row>
    <row r="67" spans="1:4" x14ac:dyDescent="0.25">
      <c r="A67" s="1"/>
      <c r="C67" s="2"/>
      <c r="D67" s="3"/>
    </row>
    <row r="68" spans="1:4" x14ac:dyDescent="0.25">
      <c r="A68" s="1"/>
      <c r="C68" s="2"/>
      <c r="D68" s="3"/>
    </row>
    <row r="69" spans="1:4" x14ac:dyDescent="0.25">
      <c r="A69" s="1"/>
      <c r="C69" s="2"/>
      <c r="D69" s="3"/>
    </row>
    <row r="70" spans="1:4" x14ac:dyDescent="0.25">
      <c r="A70" s="1"/>
      <c r="C70" s="2"/>
      <c r="D70" s="3"/>
    </row>
    <row r="71" spans="1:4" x14ac:dyDescent="0.25">
      <c r="A71" s="1"/>
      <c r="C71" s="2"/>
      <c r="D71" s="3"/>
    </row>
    <row r="72" spans="1:4" x14ac:dyDescent="0.25">
      <c r="A72" s="1"/>
      <c r="C72" s="2"/>
      <c r="D72" s="3"/>
    </row>
    <row r="73" spans="1:4" x14ac:dyDescent="0.25">
      <c r="A73" s="1"/>
      <c r="C73" s="2"/>
      <c r="D73" s="3"/>
    </row>
    <row r="74" spans="1:4" x14ac:dyDescent="0.25">
      <c r="A74" s="1"/>
      <c r="C74" s="2"/>
      <c r="D74" s="3"/>
    </row>
    <row r="75" spans="1:4" x14ac:dyDescent="0.25">
      <c r="A75" s="1"/>
      <c r="C75" s="2"/>
      <c r="D75" s="3"/>
    </row>
    <row r="76" spans="1:4" x14ac:dyDescent="0.25">
      <c r="A76" s="1"/>
      <c r="C76" s="2"/>
      <c r="D76" s="3"/>
    </row>
  </sheetData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Septembre 2012</vt:lpstr>
      <vt:lpstr>Octobre 2012</vt:lpstr>
      <vt:lpstr>Novembre 2012</vt:lpstr>
      <vt:lpstr>Décembre 2012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mobika lwolfisberg</dc:creator>
  <cp:lastModifiedBy>mobika lwolfisberg</cp:lastModifiedBy>
  <cp:lastPrinted>2013-02-05T09:13:25Z</cp:lastPrinted>
  <dcterms:created xsi:type="dcterms:W3CDTF">2013-01-30T07:41:07Z</dcterms:created>
  <dcterms:modified xsi:type="dcterms:W3CDTF">2013-02-05T09:27:44Z</dcterms:modified>
</cp:coreProperties>
</file>