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" windowWidth="12780" windowHeight="603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B52" i="1" l="1"/>
  <c r="B50" i="1"/>
  <c r="B49" i="1"/>
  <c r="B48" i="1"/>
  <c r="B47" i="1"/>
  <c r="C28" i="1" l="1"/>
  <c r="C41" i="1" l="1"/>
  <c r="C44" i="1" l="1"/>
</calcChain>
</file>

<file path=xl/sharedStrings.xml><?xml version="1.0" encoding="utf-8"?>
<sst xmlns="http://schemas.openxmlformats.org/spreadsheetml/2006/main" count="45" uniqueCount="18">
  <si>
    <t>Frais de représentation</t>
  </si>
  <si>
    <t>Libellé</t>
  </si>
  <si>
    <t>Montant CHF</t>
  </si>
  <si>
    <t>Date</t>
  </si>
  <si>
    <t>Total</t>
  </si>
  <si>
    <t>Restaurant</t>
  </si>
  <si>
    <t>Parking</t>
  </si>
  <si>
    <t>Carburant</t>
  </si>
  <si>
    <t>TOTAL</t>
  </si>
  <si>
    <t xml:space="preserve">Frais remboursés Mobika 2012 </t>
  </si>
  <si>
    <t>TVA incluse</t>
  </si>
  <si>
    <t>Frais de déplacement</t>
  </si>
  <si>
    <t xml:space="preserve">Restaurant : </t>
  </si>
  <si>
    <t>Carburant :</t>
  </si>
  <si>
    <t>Parking :</t>
  </si>
  <si>
    <t>Courses</t>
  </si>
  <si>
    <t>Courses :</t>
  </si>
  <si>
    <t xml:space="preserve">TOTAL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</si>
</sst>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 val="double"/>
      <sz val="14"/>
      <color theme="1"/>
      <name val="Calibri"/>
      <family val="2"/>
      <scheme val="minor"/>
    </font>
    <font>
      <b/>
      <u val="double"/>
      <sz val="16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u/>
      <sz val="12"/>
      <color rgb="FF7030A0"/>
      <name val="Calibri"/>
      <family val="2"/>
      <scheme val="minor"/>
    </font>
    <font>
      <sz val="10"/>
      <color rgb="FF7030A0"/>
      <name val="Calibri"/>
      <family val="2"/>
      <scheme val="minor"/>
    </font>
    <font>
      <b/>
      <sz val="10"/>
      <color rgb="FF7030A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Font="1"/>
    <xf numFmtId="0" fontId="0" fillId="0" borderId="0" xfId="0" applyFont="1" applyBorder="1" applyAlignment="1"/>
    <xf numFmtId="0" fontId="4" fillId="0" borderId="0" xfId="0" applyFont="1"/>
    <xf numFmtId="0" fontId="5" fillId="0" borderId="0" xfId="0" applyFont="1"/>
    <xf numFmtId="0" fontId="2" fillId="0" borderId="0" xfId="0" applyFont="1"/>
    <xf numFmtId="0" fontId="5" fillId="0" borderId="0" xfId="0" applyFont="1" applyBorder="1"/>
    <xf numFmtId="4" fontId="0" fillId="0" borderId="0" xfId="0" applyNumberFormat="1"/>
    <xf numFmtId="4" fontId="4" fillId="0" borderId="0" xfId="0" applyNumberFormat="1" applyFont="1"/>
    <xf numFmtId="4" fontId="5" fillId="0" borderId="0" xfId="0" applyNumberFormat="1" applyFont="1" applyBorder="1" applyAlignment="1">
      <alignment horizontal="right"/>
    </xf>
    <xf numFmtId="4" fontId="5" fillId="0" borderId="0" xfId="0" applyNumberFormat="1" applyFont="1"/>
    <xf numFmtId="4" fontId="2" fillId="0" borderId="0" xfId="0" applyNumberFormat="1" applyFont="1"/>
    <xf numFmtId="4" fontId="0" fillId="0" borderId="0" xfId="0" applyNumberFormat="1" applyFont="1"/>
    <xf numFmtId="4" fontId="0" fillId="0" borderId="0" xfId="0" applyNumberFormat="1" applyFont="1" applyBorder="1" applyAlignment="1"/>
    <xf numFmtId="14" fontId="2" fillId="2" borderId="2" xfId="0" applyNumberFormat="1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left" vertical="center"/>
    </xf>
    <xf numFmtId="4" fontId="2" fillId="2" borderId="8" xfId="0" applyNumberFormat="1" applyFont="1" applyFill="1" applyBorder="1" applyAlignment="1">
      <alignment horizontal="right"/>
    </xf>
    <xf numFmtId="10" fontId="2" fillId="2" borderId="8" xfId="0" applyNumberFormat="1" applyFont="1" applyFill="1" applyBorder="1" applyAlignment="1">
      <alignment horizontal="right"/>
    </xf>
    <xf numFmtId="4" fontId="2" fillId="2" borderId="7" xfId="0" applyNumberFormat="1" applyFont="1" applyFill="1" applyBorder="1" applyAlignment="1">
      <alignment horizontal="right"/>
    </xf>
    <xf numFmtId="10" fontId="2" fillId="2" borderId="7" xfId="0" applyNumberFormat="1" applyFont="1" applyFill="1" applyBorder="1" applyAlignment="1">
      <alignment horizontal="right"/>
    </xf>
    <xf numFmtId="0" fontId="3" fillId="3" borderId="6" xfId="0" applyFont="1" applyFill="1" applyBorder="1"/>
    <xf numFmtId="0" fontId="5" fillId="3" borderId="6" xfId="0" applyFont="1" applyFill="1" applyBorder="1"/>
    <xf numFmtId="4" fontId="3" fillId="3" borderId="6" xfId="0" applyNumberFormat="1" applyFont="1" applyFill="1" applyBorder="1" applyAlignment="1">
      <alignment horizontal="right"/>
    </xf>
    <xf numFmtId="0" fontId="6" fillId="3" borderId="4" xfId="0" applyFont="1" applyFill="1" applyBorder="1" applyAlignment="1">
      <alignment horizontal="center" vertical="center"/>
    </xf>
    <xf numFmtId="4" fontId="6" fillId="3" borderId="6" xfId="0" applyNumberFormat="1" applyFont="1" applyFill="1" applyBorder="1" applyAlignment="1">
      <alignment horizontal="center" vertical="center"/>
    </xf>
    <xf numFmtId="0" fontId="3" fillId="3" borderId="4" xfId="0" applyFont="1" applyFill="1" applyBorder="1"/>
    <xf numFmtId="0" fontId="5" fillId="3" borderId="3" xfId="0" applyFont="1" applyFill="1" applyBorder="1"/>
    <xf numFmtId="4" fontId="3" fillId="3" borderId="3" xfId="0" applyNumberFormat="1" applyFont="1" applyFill="1" applyBorder="1" applyAlignment="1">
      <alignment horizontal="right" vertical="center"/>
    </xf>
    <xf numFmtId="4" fontId="3" fillId="3" borderId="5" xfId="0" applyNumberFormat="1" applyFont="1" applyFill="1" applyBorder="1" applyAlignment="1">
      <alignment horizontal="right" vertical="center"/>
    </xf>
    <xf numFmtId="0" fontId="7" fillId="3" borderId="4" xfId="0" applyFont="1" applyFill="1" applyBorder="1"/>
    <xf numFmtId="0" fontId="1" fillId="3" borderId="3" xfId="0" applyFont="1" applyFill="1" applyBorder="1"/>
    <xf numFmtId="4" fontId="7" fillId="3" borderId="5" xfId="0" applyNumberFormat="1" applyFont="1" applyFill="1" applyBorder="1" applyAlignment="1">
      <alignment horizontal="right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14" fontId="2" fillId="4" borderId="2" xfId="0" applyNumberFormat="1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center" vertical="center"/>
    </xf>
    <xf numFmtId="4" fontId="2" fillId="4" borderId="7" xfId="0" applyNumberFormat="1" applyFont="1" applyFill="1" applyBorder="1" applyAlignment="1">
      <alignment horizontal="right"/>
    </xf>
    <xf numFmtId="10" fontId="2" fillId="4" borderId="7" xfId="0" applyNumberFormat="1" applyFont="1" applyFill="1" applyBorder="1" applyAlignment="1">
      <alignment horizontal="right"/>
    </xf>
    <xf numFmtId="0" fontId="2" fillId="4" borderId="0" xfId="0" applyFont="1" applyFill="1"/>
    <xf numFmtId="4" fontId="2" fillId="4" borderId="0" xfId="0" applyNumberFormat="1" applyFont="1" applyFill="1"/>
    <xf numFmtId="0" fontId="2" fillId="2" borderId="0" xfId="0" applyFont="1" applyFill="1"/>
    <xf numFmtId="4" fontId="2" fillId="2" borderId="0" xfId="0" applyNumberFormat="1" applyFont="1" applyFill="1"/>
    <xf numFmtId="0" fontId="2" fillId="5" borderId="0" xfId="0" applyFont="1" applyFill="1"/>
    <xf numFmtId="4" fontId="2" fillId="5" borderId="0" xfId="0" applyNumberFormat="1" applyFont="1" applyFill="1"/>
    <xf numFmtId="14" fontId="2" fillId="5" borderId="2" xfId="0" applyNumberFormat="1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center" vertical="center"/>
    </xf>
    <xf numFmtId="4" fontId="2" fillId="5" borderId="7" xfId="0" applyNumberFormat="1" applyFont="1" applyFill="1" applyBorder="1" applyAlignment="1">
      <alignment horizontal="right" vertical="center"/>
    </xf>
    <xf numFmtId="10" fontId="2" fillId="5" borderId="7" xfId="0" applyNumberFormat="1" applyFont="1" applyFill="1" applyBorder="1" applyAlignment="1">
      <alignment horizontal="right" vertical="center"/>
    </xf>
    <xf numFmtId="14" fontId="2" fillId="6" borderId="1" xfId="0" applyNumberFormat="1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center" vertical="center"/>
    </xf>
    <xf numFmtId="4" fontId="2" fillId="6" borderId="8" xfId="0" applyNumberFormat="1" applyFont="1" applyFill="1" applyBorder="1" applyAlignment="1">
      <alignment horizontal="right" vertical="center"/>
    </xf>
    <xf numFmtId="10" fontId="2" fillId="6" borderId="7" xfId="0" applyNumberFormat="1" applyFont="1" applyFill="1" applyBorder="1" applyAlignment="1">
      <alignment horizontal="right" vertical="center"/>
    </xf>
    <xf numFmtId="14" fontId="2" fillId="6" borderId="2" xfId="0" applyNumberFormat="1" applyFont="1" applyFill="1" applyBorder="1" applyAlignment="1">
      <alignment horizontal="left" vertical="center"/>
    </xf>
    <xf numFmtId="0" fontId="2" fillId="6" borderId="2" xfId="0" applyFont="1" applyFill="1" applyBorder="1" applyAlignment="1">
      <alignment horizontal="center" vertical="center"/>
    </xf>
    <xf numFmtId="4" fontId="2" fillId="6" borderId="7" xfId="0" applyNumberFormat="1" applyFont="1" applyFill="1" applyBorder="1" applyAlignment="1">
      <alignment horizontal="right" vertical="center"/>
    </xf>
    <xf numFmtId="0" fontId="2" fillId="6" borderId="0" xfId="0" applyFont="1" applyFill="1"/>
    <xf numFmtId="4" fontId="2" fillId="6" borderId="0" xfId="0" applyNumberFormat="1" applyFont="1" applyFill="1"/>
    <xf numFmtId="0" fontId="2" fillId="3" borderId="9" xfId="0" applyFont="1" applyFill="1" applyBorder="1"/>
    <xf numFmtId="4" fontId="13" fillId="3" borderId="9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99FF"/>
      <color rgb="FF99FFCC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58"/>
  <sheetViews>
    <sheetView tabSelected="1" topLeftCell="A28" zoomScale="115" zoomScaleNormal="115" workbookViewId="0">
      <selection activeCell="A31" sqref="A31:D44"/>
    </sheetView>
  </sheetViews>
  <sheetFormatPr baseColWidth="10" defaultRowHeight="15" x14ac:dyDescent="0.25"/>
  <cols>
    <col min="1" max="1" width="14.140625" customWidth="1"/>
    <col min="2" max="2" width="28.28515625" customWidth="1"/>
    <col min="3" max="3" width="18.5703125" style="7" customWidth="1"/>
    <col min="4" max="4" width="33.140625" style="7" customWidth="1"/>
  </cols>
  <sheetData>
    <row r="3" spans="1:4" ht="21" x14ac:dyDescent="0.35">
      <c r="A3" s="33" t="s">
        <v>9</v>
      </c>
      <c r="B3" s="34"/>
    </row>
    <row r="4" spans="1:4" x14ac:dyDescent="0.25">
      <c r="B4" s="3"/>
      <c r="C4" s="8"/>
      <c r="D4" s="8"/>
    </row>
    <row r="5" spans="1:4" x14ac:dyDescent="0.25">
      <c r="A5" s="3"/>
      <c r="B5" s="3"/>
      <c r="C5" s="8"/>
      <c r="D5" s="8"/>
    </row>
    <row r="6" spans="1:4" ht="15.75" x14ac:dyDescent="0.25">
      <c r="A6" s="35" t="s">
        <v>0</v>
      </c>
      <c r="B6" s="36"/>
      <c r="C6" s="8"/>
      <c r="D6" s="8"/>
    </row>
    <row r="7" spans="1:4" x14ac:dyDescent="0.25">
      <c r="A7" s="3"/>
      <c r="B7" s="3"/>
      <c r="C7" s="8"/>
      <c r="D7" s="8"/>
    </row>
    <row r="8" spans="1:4" ht="15.75" x14ac:dyDescent="0.25">
      <c r="A8" s="24" t="s">
        <v>3</v>
      </c>
      <c r="B8" s="24" t="s">
        <v>1</v>
      </c>
      <c r="C8" s="25" t="s">
        <v>2</v>
      </c>
      <c r="D8" s="25" t="s">
        <v>10</v>
      </c>
    </row>
    <row r="9" spans="1:4" x14ac:dyDescent="0.25">
      <c r="A9" s="16">
        <v>41131</v>
      </c>
      <c r="B9" s="15" t="s">
        <v>5</v>
      </c>
      <c r="C9" s="17">
        <v>8.5</v>
      </c>
      <c r="D9" s="18">
        <v>0.08</v>
      </c>
    </row>
    <row r="10" spans="1:4" x14ac:dyDescent="0.25">
      <c r="A10" s="14">
        <v>41113</v>
      </c>
      <c r="B10" s="15" t="s">
        <v>5</v>
      </c>
      <c r="C10" s="19">
        <v>7</v>
      </c>
      <c r="D10" s="20">
        <v>0.08</v>
      </c>
    </row>
    <row r="11" spans="1:4" x14ac:dyDescent="0.25">
      <c r="A11" s="14">
        <v>41143</v>
      </c>
      <c r="B11" s="15" t="s">
        <v>5</v>
      </c>
      <c r="C11" s="19">
        <v>32.9</v>
      </c>
      <c r="D11" s="20">
        <v>0.08</v>
      </c>
    </row>
    <row r="12" spans="1:4" x14ac:dyDescent="0.25">
      <c r="A12" s="14">
        <v>41144</v>
      </c>
      <c r="B12" s="15" t="s">
        <v>5</v>
      </c>
      <c r="C12" s="19">
        <v>16.5</v>
      </c>
      <c r="D12" s="20">
        <v>2.5000000000000001E-2</v>
      </c>
    </row>
    <row r="13" spans="1:4" x14ac:dyDescent="0.25">
      <c r="A13" s="14">
        <v>41130</v>
      </c>
      <c r="B13" s="15" t="s">
        <v>5</v>
      </c>
      <c r="C13" s="19">
        <v>158.4</v>
      </c>
      <c r="D13" s="20">
        <v>0.08</v>
      </c>
    </row>
    <row r="14" spans="1:4" x14ac:dyDescent="0.25">
      <c r="A14" s="14">
        <v>41130</v>
      </c>
      <c r="B14" s="15" t="s">
        <v>5</v>
      </c>
      <c r="C14" s="19">
        <v>253</v>
      </c>
      <c r="D14" s="20">
        <v>0.08</v>
      </c>
    </row>
    <row r="15" spans="1:4" x14ac:dyDescent="0.25">
      <c r="A15" s="14">
        <v>41108</v>
      </c>
      <c r="B15" s="15" t="s">
        <v>5</v>
      </c>
      <c r="C15" s="19">
        <v>178</v>
      </c>
      <c r="D15" s="20">
        <v>0.08</v>
      </c>
    </row>
    <row r="16" spans="1:4" x14ac:dyDescent="0.25">
      <c r="A16" s="14">
        <v>41149</v>
      </c>
      <c r="B16" s="15" t="s">
        <v>5</v>
      </c>
      <c r="C16" s="19">
        <v>16</v>
      </c>
      <c r="D16" s="20">
        <v>0.08</v>
      </c>
    </row>
    <row r="17" spans="1:4" x14ac:dyDescent="0.25">
      <c r="A17" s="14">
        <v>41150</v>
      </c>
      <c r="B17" s="15" t="s">
        <v>5</v>
      </c>
      <c r="C17" s="19">
        <v>63.5</v>
      </c>
      <c r="D17" s="20">
        <v>0.08</v>
      </c>
    </row>
    <row r="18" spans="1:4" x14ac:dyDescent="0.25">
      <c r="A18" s="14">
        <v>41085</v>
      </c>
      <c r="B18" s="15" t="s">
        <v>5</v>
      </c>
      <c r="C18" s="19">
        <v>13.9</v>
      </c>
      <c r="D18" s="20">
        <v>0.08</v>
      </c>
    </row>
    <row r="19" spans="1:4" x14ac:dyDescent="0.25">
      <c r="A19" s="14">
        <v>41081</v>
      </c>
      <c r="B19" s="15" t="s">
        <v>5</v>
      </c>
      <c r="C19" s="19">
        <v>15</v>
      </c>
      <c r="D19" s="20">
        <v>0.08</v>
      </c>
    </row>
    <row r="20" spans="1:4" x14ac:dyDescent="0.25">
      <c r="A20" s="14">
        <v>41081</v>
      </c>
      <c r="B20" s="15" t="s">
        <v>5</v>
      </c>
      <c r="C20" s="19">
        <v>15.8</v>
      </c>
      <c r="D20" s="20">
        <v>0.08</v>
      </c>
    </row>
    <row r="21" spans="1:4" x14ac:dyDescent="0.25">
      <c r="A21" s="14">
        <v>41066</v>
      </c>
      <c r="B21" s="15" t="s">
        <v>5</v>
      </c>
      <c r="C21" s="19">
        <v>7.2</v>
      </c>
      <c r="D21" s="20">
        <v>2.5000000000000001E-2</v>
      </c>
    </row>
    <row r="22" spans="1:4" x14ac:dyDescent="0.25">
      <c r="A22" s="38">
        <v>41065</v>
      </c>
      <c r="B22" s="39" t="s">
        <v>15</v>
      </c>
      <c r="C22" s="40">
        <v>7</v>
      </c>
      <c r="D22" s="41">
        <v>2.5000000000000001E-2</v>
      </c>
    </row>
    <row r="23" spans="1:4" x14ac:dyDescent="0.25">
      <c r="A23" s="38">
        <v>41061</v>
      </c>
      <c r="B23" s="39" t="s">
        <v>15</v>
      </c>
      <c r="C23" s="40">
        <v>6.95</v>
      </c>
      <c r="D23" s="41">
        <v>2.5000000000000001E-2</v>
      </c>
    </row>
    <row r="24" spans="1:4" x14ac:dyDescent="0.25">
      <c r="A24" s="38">
        <v>41061</v>
      </c>
      <c r="B24" s="39" t="s">
        <v>15</v>
      </c>
      <c r="C24" s="40">
        <v>10.85</v>
      </c>
      <c r="D24" s="41">
        <v>2.5000000000000001E-2</v>
      </c>
    </row>
    <row r="25" spans="1:4" x14ac:dyDescent="0.25">
      <c r="A25" s="38">
        <v>41075</v>
      </c>
      <c r="B25" s="39" t="s">
        <v>15</v>
      </c>
      <c r="C25" s="40">
        <v>14.05</v>
      </c>
      <c r="D25" s="41">
        <v>2.5000000000000001E-2</v>
      </c>
    </row>
    <row r="26" spans="1:4" x14ac:dyDescent="0.25">
      <c r="A26" s="38">
        <v>41082</v>
      </c>
      <c r="B26" s="39" t="s">
        <v>15</v>
      </c>
      <c r="C26" s="40">
        <v>7</v>
      </c>
      <c r="D26" s="41">
        <v>2.5000000000000001E-2</v>
      </c>
    </row>
    <row r="27" spans="1:4" x14ac:dyDescent="0.25">
      <c r="A27" s="38">
        <v>41080</v>
      </c>
      <c r="B27" s="39" t="s">
        <v>15</v>
      </c>
      <c r="C27" s="40">
        <v>9.6</v>
      </c>
      <c r="D27" s="41">
        <v>2.5000000000000001E-2</v>
      </c>
    </row>
    <row r="28" spans="1:4" ht="15.75" x14ac:dyDescent="0.25">
      <c r="A28" s="21" t="s">
        <v>4</v>
      </c>
      <c r="B28" s="22"/>
      <c r="C28" s="23">
        <f>SUM(C9:C27)</f>
        <v>841.15</v>
      </c>
      <c r="D28" s="23"/>
    </row>
    <row r="29" spans="1:4" x14ac:dyDescent="0.25">
      <c r="A29" s="6"/>
      <c r="B29" s="6"/>
      <c r="C29" s="9"/>
      <c r="D29" s="9"/>
    </row>
    <row r="30" spans="1:4" x14ac:dyDescent="0.25">
      <c r="A30" s="4"/>
      <c r="B30" s="4"/>
      <c r="C30" s="10"/>
      <c r="D30" s="10"/>
    </row>
    <row r="31" spans="1:4" ht="15.75" x14ac:dyDescent="0.25">
      <c r="A31" s="35" t="s">
        <v>11</v>
      </c>
      <c r="B31" s="37"/>
      <c r="C31" s="10"/>
      <c r="D31" s="10"/>
    </row>
    <row r="32" spans="1:4" x14ac:dyDescent="0.25">
      <c r="A32" s="4"/>
      <c r="B32" s="4"/>
      <c r="C32" s="10"/>
      <c r="D32" s="10"/>
    </row>
    <row r="33" spans="1:4" ht="15.75" x14ac:dyDescent="0.25">
      <c r="A33" s="24" t="s">
        <v>3</v>
      </c>
      <c r="B33" s="24" t="s">
        <v>1</v>
      </c>
      <c r="C33" s="25" t="s">
        <v>2</v>
      </c>
      <c r="D33" s="25" t="s">
        <v>10</v>
      </c>
    </row>
    <row r="34" spans="1:4" x14ac:dyDescent="0.25">
      <c r="A34" s="52">
        <v>41108</v>
      </c>
      <c r="B34" s="53" t="s">
        <v>7</v>
      </c>
      <c r="C34" s="54">
        <v>80</v>
      </c>
      <c r="D34" s="55">
        <v>0.08</v>
      </c>
    </row>
    <row r="35" spans="1:4" x14ac:dyDescent="0.25">
      <c r="A35" s="56">
        <v>41142</v>
      </c>
      <c r="B35" s="57" t="s">
        <v>7</v>
      </c>
      <c r="C35" s="58">
        <v>78.75</v>
      </c>
      <c r="D35" s="55">
        <v>0.08</v>
      </c>
    </row>
    <row r="36" spans="1:4" x14ac:dyDescent="0.25">
      <c r="A36" s="48">
        <v>41131</v>
      </c>
      <c r="B36" s="49" t="s">
        <v>6</v>
      </c>
      <c r="C36" s="50">
        <v>10</v>
      </c>
      <c r="D36" s="51">
        <v>0.08</v>
      </c>
    </row>
    <row r="37" spans="1:4" x14ac:dyDescent="0.25">
      <c r="A37" s="48">
        <v>41128</v>
      </c>
      <c r="B37" s="49" t="s">
        <v>6</v>
      </c>
      <c r="C37" s="50">
        <v>5</v>
      </c>
      <c r="D37" s="51">
        <v>0.08</v>
      </c>
    </row>
    <row r="38" spans="1:4" x14ac:dyDescent="0.25">
      <c r="A38" s="48">
        <v>41148</v>
      </c>
      <c r="B38" s="49" t="s">
        <v>6</v>
      </c>
      <c r="C38" s="50">
        <v>4</v>
      </c>
      <c r="D38" s="51">
        <v>0.08</v>
      </c>
    </row>
    <row r="39" spans="1:4" x14ac:dyDescent="0.25">
      <c r="A39" s="48">
        <v>41146</v>
      </c>
      <c r="B39" s="49" t="s">
        <v>6</v>
      </c>
      <c r="C39" s="50">
        <v>4</v>
      </c>
      <c r="D39" s="51">
        <v>0.08</v>
      </c>
    </row>
    <row r="40" spans="1:4" x14ac:dyDescent="0.25">
      <c r="A40" s="48">
        <v>41130</v>
      </c>
      <c r="B40" s="49" t="s">
        <v>6</v>
      </c>
      <c r="C40" s="50">
        <v>5</v>
      </c>
      <c r="D40" s="51">
        <v>0.08</v>
      </c>
    </row>
    <row r="41" spans="1:4" ht="15.75" x14ac:dyDescent="0.25">
      <c r="A41" s="26" t="s">
        <v>4</v>
      </c>
      <c r="B41" s="27"/>
      <c r="C41" s="28">
        <f>SUM(C34:C40)</f>
        <v>186.75</v>
      </c>
      <c r="D41" s="29"/>
    </row>
    <row r="42" spans="1:4" x14ac:dyDescent="0.25">
      <c r="A42" s="5"/>
      <c r="B42" s="5"/>
      <c r="C42" s="11"/>
      <c r="D42" s="11"/>
    </row>
    <row r="43" spans="1:4" x14ac:dyDescent="0.25">
      <c r="A43" s="1"/>
      <c r="B43" s="1"/>
      <c r="C43" s="12"/>
      <c r="D43" s="12"/>
    </row>
    <row r="44" spans="1:4" ht="18.75" x14ac:dyDescent="0.3">
      <c r="A44" s="30" t="s">
        <v>8</v>
      </c>
      <c r="B44" s="31"/>
      <c r="C44" s="32">
        <f>SUM(C41+C28)</f>
        <v>1027.9000000000001</v>
      </c>
      <c r="D44" s="32"/>
    </row>
    <row r="45" spans="1:4" x14ac:dyDescent="0.25">
      <c r="A45" s="2"/>
      <c r="B45" s="2"/>
      <c r="C45" s="13"/>
      <c r="D45" s="13"/>
    </row>
    <row r="46" spans="1:4" x14ac:dyDescent="0.25">
      <c r="A46" s="1"/>
      <c r="B46" s="1"/>
      <c r="C46" s="12"/>
      <c r="D46" s="12"/>
    </row>
    <row r="47" spans="1:4" x14ac:dyDescent="0.25">
      <c r="A47" s="44" t="s">
        <v>12</v>
      </c>
      <c r="B47" s="45">
        <f>SUM(C9:C21)</f>
        <v>785.69999999999993</v>
      </c>
      <c r="C47" s="12"/>
      <c r="D47" s="12"/>
    </row>
    <row r="48" spans="1:4" x14ac:dyDescent="0.25">
      <c r="A48" s="42" t="s">
        <v>16</v>
      </c>
      <c r="B48" s="43">
        <f>SUM(C22:C27)</f>
        <v>55.449999999999996</v>
      </c>
      <c r="C48" s="12"/>
      <c r="D48" s="12"/>
    </row>
    <row r="49" spans="1:2" x14ac:dyDescent="0.25">
      <c r="A49" s="59" t="s">
        <v>13</v>
      </c>
      <c r="B49" s="60">
        <f>SUM(C34:C35)</f>
        <v>158.75</v>
      </c>
    </row>
    <row r="50" spans="1:2" x14ac:dyDescent="0.25">
      <c r="A50" s="46" t="s">
        <v>14</v>
      </c>
      <c r="B50" s="47">
        <f>SUM(C36:C40)</f>
        <v>28</v>
      </c>
    </row>
    <row r="51" spans="1:2" x14ac:dyDescent="0.25">
      <c r="A51" s="5"/>
      <c r="B51" s="5"/>
    </row>
    <row r="52" spans="1:2" ht="19.5" thickBot="1" x14ac:dyDescent="0.35">
      <c r="A52" s="61" t="s">
        <v>17</v>
      </c>
      <c r="B52" s="62">
        <f>SUM(B47:B50)</f>
        <v>1027.9000000000001</v>
      </c>
    </row>
    <row r="53" spans="1:2" ht="15.75" thickTop="1" x14ac:dyDescent="0.25">
      <c r="A53" s="5"/>
      <c r="B53" s="5"/>
    </row>
    <row r="54" spans="1:2" x14ac:dyDescent="0.25">
      <c r="A54" s="5"/>
      <c r="B54" s="5"/>
    </row>
    <row r="55" spans="1:2" x14ac:dyDescent="0.25">
      <c r="B55" s="5"/>
    </row>
    <row r="56" spans="1:2" x14ac:dyDescent="0.25">
      <c r="B56" s="5"/>
    </row>
    <row r="57" spans="1:2" x14ac:dyDescent="0.25">
      <c r="B57" s="5"/>
    </row>
    <row r="58" spans="1:2" x14ac:dyDescent="0.25">
      <c r="B58" s="5"/>
    </row>
  </sheetData>
  <sortState ref="A51:C76">
    <sortCondition ref="A51"/>
  </sortState>
  <pageMargins left="0.39370078740157483" right="0.39370078740157483" top="0.59055118110236227" bottom="0.59055118110236227" header="0.31496062992125984" footer="0.31496062992125984"/>
  <pageSetup paperSize="9" orientation="portrait" r:id="rId1"/>
  <rowBreaks count="1" manualBreakCount="1">
    <brk id="2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Mélanie Pinheiro</dc:creator>
  <cp:lastModifiedBy>Mobika cjordan</cp:lastModifiedBy>
  <cp:lastPrinted>2012-10-12T08:29:43Z</cp:lastPrinted>
  <dcterms:created xsi:type="dcterms:W3CDTF">2012-03-27T14:37:20Z</dcterms:created>
  <dcterms:modified xsi:type="dcterms:W3CDTF">2012-11-08T16:36:05Z</dcterms:modified>
</cp:coreProperties>
</file>