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580" windowHeight="9855"/>
  </bookViews>
  <sheets>
    <sheet name="Janvier" sheetId="1" r:id="rId1"/>
    <sheet name="Février" sheetId="2" r:id="rId2"/>
    <sheet name="Mars" sheetId="3" r:id="rId3"/>
  </sheets>
  <calcPr calcId="145621"/>
</workbook>
</file>

<file path=xl/calcChain.xml><?xml version="1.0" encoding="utf-8"?>
<calcChain xmlns="http://schemas.openxmlformats.org/spreadsheetml/2006/main">
  <c r="B18" i="1" l="1"/>
  <c r="B17" i="1"/>
  <c r="B16" i="1"/>
  <c r="B15" i="1"/>
  <c r="C13" i="1"/>
</calcChain>
</file>

<file path=xl/sharedStrings.xml><?xml version="1.0" encoding="utf-8"?>
<sst xmlns="http://schemas.openxmlformats.org/spreadsheetml/2006/main" count="33" uniqueCount="20">
  <si>
    <t>Date</t>
  </si>
  <si>
    <t>Libellé</t>
  </si>
  <si>
    <t>Montant CHF</t>
  </si>
  <si>
    <t>TVA incluses</t>
  </si>
  <si>
    <t>Parking</t>
  </si>
  <si>
    <t>Achat Denner</t>
  </si>
  <si>
    <t>Carburant</t>
  </si>
  <si>
    <t>Outillage Jumbo</t>
  </si>
  <si>
    <t>Total:</t>
  </si>
  <si>
    <t>Restaurant:</t>
  </si>
  <si>
    <t>Parking:</t>
  </si>
  <si>
    <t>Carburant:</t>
  </si>
  <si>
    <t>Divers:</t>
  </si>
  <si>
    <t>Frais de représentation GATEONE Janvier 2013</t>
  </si>
  <si>
    <t>Frais de représentation GATEONE Février 2013</t>
  </si>
  <si>
    <t>Frais de représentation GATEONE Mars 2013</t>
  </si>
  <si>
    <t>Restaurant</t>
  </si>
  <si>
    <t>Outillage</t>
  </si>
  <si>
    <t>Quittance poste</t>
  </si>
  <si>
    <t>Pas de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</si>
</sst>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4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4" fontId="0" fillId="2" borderId="7" xfId="0" applyNumberFormat="1" applyFill="1" applyBorder="1"/>
    <xf numFmtId="0" fontId="1" fillId="2" borderId="8" xfId="0" applyFont="1" applyFill="1" applyBorder="1" applyAlignment="1">
      <alignment horizontal="right"/>
    </xf>
    <xf numFmtId="4" fontId="1" fillId="2" borderId="8" xfId="0" applyNumberFormat="1" applyFont="1" applyFill="1" applyBorder="1" applyAlignment="1">
      <alignment horizontal="right"/>
    </xf>
    <xf numFmtId="10" fontId="0" fillId="2" borderId="9" xfId="0" applyNumberFormat="1" applyFill="1" applyBorder="1"/>
    <xf numFmtId="0" fontId="0" fillId="0" borderId="5" xfId="0" applyBorder="1" applyAlignment="1"/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Normal="100" workbookViewId="0">
      <selection activeCell="C25" sqref="C25"/>
    </sheetView>
  </sheetViews>
  <sheetFormatPr baseColWidth="10" defaultRowHeight="15" x14ac:dyDescent="0.25"/>
  <cols>
    <col min="2" max="2" width="34.5703125" customWidth="1"/>
    <col min="3" max="3" width="15.140625" customWidth="1"/>
    <col min="4" max="4" width="13.7109375" customWidth="1"/>
  </cols>
  <sheetData>
    <row r="1" spans="1:4" ht="18.75" x14ac:dyDescent="0.3">
      <c r="A1" s="13" t="s">
        <v>13</v>
      </c>
      <c r="B1" s="13"/>
      <c r="C1" s="13"/>
      <c r="D1" s="13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41279</v>
      </c>
      <c r="B4" s="11" t="s">
        <v>4</v>
      </c>
      <c r="C4" s="5">
        <v>3</v>
      </c>
      <c r="D4" s="6">
        <v>0.08</v>
      </c>
    </row>
    <row r="5" spans="1:4" x14ac:dyDescent="0.25">
      <c r="A5" s="4">
        <v>41281</v>
      </c>
      <c r="B5" s="11" t="s">
        <v>5</v>
      </c>
      <c r="C5" s="5">
        <v>1.3</v>
      </c>
      <c r="D5" s="6">
        <v>0.08</v>
      </c>
    </row>
    <row r="6" spans="1:4" x14ac:dyDescent="0.25">
      <c r="A6" s="4">
        <v>41284</v>
      </c>
      <c r="B6" s="11" t="s">
        <v>6</v>
      </c>
      <c r="C6" s="5">
        <v>78.849999999999994</v>
      </c>
      <c r="D6" s="6">
        <v>0.08</v>
      </c>
    </row>
    <row r="7" spans="1:4" x14ac:dyDescent="0.25">
      <c r="A7" s="4">
        <v>41285</v>
      </c>
      <c r="B7" s="11" t="s">
        <v>4</v>
      </c>
      <c r="C7" s="5">
        <v>10</v>
      </c>
      <c r="D7" s="6">
        <v>0.08</v>
      </c>
    </row>
    <row r="8" spans="1:4" x14ac:dyDescent="0.25">
      <c r="A8" s="4">
        <v>41286</v>
      </c>
      <c r="B8" s="11" t="s">
        <v>4</v>
      </c>
      <c r="C8" s="5">
        <v>17</v>
      </c>
      <c r="D8" s="6">
        <v>0.08</v>
      </c>
    </row>
    <row r="9" spans="1:4" x14ac:dyDescent="0.25">
      <c r="A9" s="4">
        <v>41286</v>
      </c>
      <c r="B9" s="11" t="s">
        <v>4</v>
      </c>
      <c r="C9" s="5">
        <v>3</v>
      </c>
      <c r="D9" s="6">
        <v>0.08</v>
      </c>
    </row>
    <row r="10" spans="1:4" x14ac:dyDescent="0.25">
      <c r="A10" s="4">
        <v>41288</v>
      </c>
      <c r="B10" s="11" t="s">
        <v>5</v>
      </c>
      <c r="C10" s="5">
        <v>2.4500000000000002</v>
      </c>
      <c r="D10" s="6">
        <v>0.08</v>
      </c>
    </row>
    <row r="11" spans="1:4" x14ac:dyDescent="0.25">
      <c r="A11" s="4">
        <v>41295</v>
      </c>
      <c r="B11" s="11" t="s">
        <v>7</v>
      </c>
      <c r="C11" s="5">
        <v>21.9</v>
      </c>
      <c r="D11" s="6">
        <v>0.08</v>
      </c>
    </row>
    <row r="12" spans="1:4" ht="15.75" thickBot="1" x14ac:dyDescent="0.3">
      <c r="A12" s="4">
        <v>41296</v>
      </c>
      <c r="B12" s="11" t="s">
        <v>7</v>
      </c>
      <c r="C12" s="5">
        <v>16.899999999999999</v>
      </c>
      <c r="D12" s="6">
        <v>0.08</v>
      </c>
    </row>
    <row r="13" spans="1:4" ht="15.75" thickBot="1" x14ac:dyDescent="0.3">
      <c r="A13" s="7"/>
      <c r="B13" s="8" t="s">
        <v>8</v>
      </c>
      <c r="C13" s="9">
        <f>SUM(C4:C12)</f>
        <v>154.4</v>
      </c>
      <c r="D13" s="10"/>
    </row>
    <row r="15" spans="1:4" x14ac:dyDescent="0.25">
      <c r="A15" t="s">
        <v>9</v>
      </c>
      <c r="B15" s="12">
        <f>SUMIF(B4:B12,"Restaurant",C4:C12)</f>
        <v>0</v>
      </c>
    </row>
    <row r="16" spans="1:4" x14ac:dyDescent="0.25">
      <c r="A16" t="s">
        <v>10</v>
      </c>
      <c r="B16" s="12">
        <f>SUMIF(B4:B12,B4,C4:C12)</f>
        <v>33</v>
      </c>
    </row>
    <row r="17" spans="1:2" x14ac:dyDescent="0.25">
      <c r="A17" t="s">
        <v>11</v>
      </c>
      <c r="B17" s="12">
        <f>SUMIF(B4:B12,B6,C4:C12)</f>
        <v>78.849999999999994</v>
      </c>
    </row>
    <row r="18" spans="1:2" x14ac:dyDescent="0.25">
      <c r="A18" t="s">
        <v>12</v>
      </c>
      <c r="B18" s="12">
        <f>SUM(C13-B15-B16-B17)</f>
        <v>42.550000000000011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15" sqref="E15"/>
    </sheetView>
  </sheetViews>
  <sheetFormatPr baseColWidth="10" defaultRowHeight="15" x14ac:dyDescent="0.25"/>
  <cols>
    <col min="2" max="2" width="34.5703125" customWidth="1"/>
    <col min="3" max="3" width="15.140625" customWidth="1"/>
    <col min="4" max="4" width="13.7109375" customWidth="1"/>
  </cols>
  <sheetData>
    <row r="1" spans="1:4" ht="18.75" x14ac:dyDescent="0.3">
      <c r="A1" s="13" t="s">
        <v>14</v>
      </c>
      <c r="B1" s="13"/>
      <c r="C1" s="13"/>
      <c r="D1" s="13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41306</v>
      </c>
      <c r="B4" s="11" t="s">
        <v>18</v>
      </c>
      <c r="C4" s="5">
        <v>1700</v>
      </c>
      <c r="D4" s="6" t="s">
        <v>19</v>
      </c>
    </row>
    <row r="5" spans="1:4" x14ac:dyDescent="0.25">
      <c r="A5" s="4">
        <v>41314</v>
      </c>
      <c r="B5" s="11" t="s">
        <v>16</v>
      </c>
      <c r="C5" s="5">
        <v>8.4</v>
      </c>
      <c r="D5" s="6">
        <v>0.08</v>
      </c>
    </row>
    <row r="6" spans="1:4" x14ac:dyDescent="0.25">
      <c r="A6" s="4">
        <v>41321</v>
      </c>
      <c r="B6" s="11" t="s">
        <v>17</v>
      </c>
      <c r="C6" s="5">
        <v>4.95</v>
      </c>
      <c r="D6" s="6">
        <v>0.08</v>
      </c>
    </row>
    <row r="7" spans="1:4" x14ac:dyDescent="0.25">
      <c r="A7" s="4"/>
      <c r="B7" s="11"/>
      <c r="C7" s="5"/>
      <c r="D7" s="6"/>
    </row>
    <row r="8" spans="1:4" x14ac:dyDescent="0.25">
      <c r="A8" s="4"/>
      <c r="B8" s="11"/>
      <c r="C8" s="5"/>
      <c r="D8" s="6"/>
    </row>
    <row r="9" spans="1:4" x14ac:dyDescent="0.25">
      <c r="A9" s="4"/>
      <c r="B9" s="11"/>
      <c r="C9" s="5"/>
      <c r="D9" s="6"/>
    </row>
    <row r="10" spans="1:4" x14ac:dyDescent="0.25">
      <c r="A10" s="4"/>
      <c r="B10" s="11"/>
      <c r="C10" s="5"/>
      <c r="D10" s="6"/>
    </row>
    <row r="11" spans="1:4" ht="15.75" thickBot="1" x14ac:dyDescent="0.3">
      <c r="A11" s="4"/>
      <c r="B11" s="11"/>
      <c r="C11" s="5"/>
      <c r="D11" s="6"/>
    </row>
    <row r="12" spans="1:4" ht="15.75" thickBot="1" x14ac:dyDescent="0.3">
      <c r="A12" s="7"/>
      <c r="B12" s="8"/>
      <c r="C12" s="9"/>
      <c r="D12" s="10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7" sqref="D17"/>
    </sheetView>
  </sheetViews>
  <sheetFormatPr baseColWidth="10" defaultRowHeight="15" x14ac:dyDescent="0.25"/>
  <cols>
    <col min="2" max="2" width="34.5703125" customWidth="1"/>
    <col min="3" max="3" width="15.140625" customWidth="1"/>
    <col min="4" max="4" width="13.7109375" customWidth="1"/>
  </cols>
  <sheetData>
    <row r="1" spans="1:4" ht="18.75" x14ac:dyDescent="0.3">
      <c r="A1" s="13" t="s">
        <v>15</v>
      </c>
      <c r="B1" s="13"/>
      <c r="C1" s="13"/>
      <c r="D1" s="13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/>
      <c r="B4" s="11"/>
      <c r="C4" s="5"/>
      <c r="D4" s="6"/>
    </row>
    <row r="5" spans="1:4" x14ac:dyDescent="0.25">
      <c r="A5" s="4"/>
      <c r="B5" s="11"/>
      <c r="C5" s="5"/>
      <c r="D5" s="6"/>
    </row>
    <row r="6" spans="1:4" ht="15.75" thickBot="1" x14ac:dyDescent="0.3">
      <c r="A6" s="4"/>
      <c r="B6" s="11"/>
      <c r="C6" s="5"/>
      <c r="D6" s="6"/>
    </row>
    <row r="7" spans="1:4" ht="15.75" thickBot="1" x14ac:dyDescent="0.3">
      <c r="A7" s="7"/>
      <c r="B7" s="8"/>
      <c r="C7" s="9"/>
      <c r="D7" s="10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Janvier</vt:lpstr>
      <vt:lpstr>Février</vt:lpstr>
      <vt:lpstr>Mars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lwolfisberg</dc:creator>
  <cp:lastModifiedBy>mobika lwolfisberg</cp:lastModifiedBy>
  <cp:lastPrinted>2013-02-25T13:59:50Z</cp:lastPrinted>
  <dcterms:created xsi:type="dcterms:W3CDTF">2013-02-05T15:12:42Z</dcterms:created>
  <dcterms:modified xsi:type="dcterms:W3CDTF">2013-02-25T14:00:04Z</dcterms:modified>
</cp:coreProperties>
</file>