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/>
  </bookViews>
  <sheets>
    <sheet name="Octobre" sheetId="1" r:id="rId1"/>
    <sheet name="Novembre" sheetId="2" r:id="rId2"/>
    <sheet name="Décembre" sheetId="3" r:id="rId3"/>
  </sheets>
  <calcPr calcId="145621"/>
</workbook>
</file>

<file path=xl/calcChain.xml><?xml version="1.0" encoding="utf-8"?>
<calcChain xmlns="http://schemas.openxmlformats.org/spreadsheetml/2006/main">
  <c r="C6" i="1" l="1"/>
  <c r="B15" i="3" l="1"/>
  <c r="B14" i="3"/>
  <c r="B13" i="3"/>
  <c r="B12" i="3"/>
  <c r="C10" i="3"/>
  <c r="B20" i="2"/>
  <c r="B19" i="2"/>
  <c r="B18" i="2"/>
  <c r="B17" i="2"/>
  <c r="C15" i="2"/>
</calcChain>
</file>

<file path=xl/sharedStrings.xml><?xml version="1.0" encoding="utf-8"?>
<sst xmlns="http://schemas.openxmlformats.org/spreadsheetml/2006/main" count="46" uniqueCount="19">
  <si>
    <t>Date</t>
  </si>
  <si>
    <t>Libellé</t>
  </si>
  <si>
    <t>Montant CHF</t>
  </si>
  <si>
    <t>TVA incluses</t>
  </si>
  <si>
    <t>Frais remboursés GATEONE Octobre 2012</t>
  </si>
  <si>
    <t>Frais remboursés GATEONE Novembre 2012</t>
  </si>
  <si>
    <t>Frais remboursés GATEONE Décembre 2012</t>
  </si>
  <si>
    <t>Restaurant</t>
  </si>
  <si>
    <t>Total:</t>
  </si>
  <si>
    <t>Parking</t>
  </si>
  <si>
    <t>Carburant</t>
  </si>
  <si>
    <t>Chocolats</t>
  </si>
  <si>
    <t>Restaurant:</t>
  </si>
  <si>
    <t>Parking:</t>
  </si>
  <si>
    <t>Carburant:</t>
  </si>
  <si>
    <t>Divers:</t>
  </si>
  <si>
    <t>Taxi</t>
  </si>
  <si>
    <t>SANS TVA</t>
  </si>
  <si>
    <t>Dépannage mini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</si>
</sst>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4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4" fontId="0" fillId="2" borderId="7" xfId="0" applyNumberFormat="1" applyFill="1" applyBorder="1"/>
    <xf numFmtId="0" fontId="1" fillId="2" borderId="8" xfId="0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10" fontId="0" fillId="2" borderId="9" xfId="0" applyNumberFormat="1" applyFill="1" applyBorder="1"/>
    <xf numFmtId="0" fontId="0" fillId="0" borderId="5" xfId="0" applyBorder="1" applyAlignmen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activeCell="C14" sqref="C14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6" t="s">
        <v>4</v>
      </c>
      <c r="B1" s="16"/>
      <c r="C1" s="16"/>
      <c r="D1" s="16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41199</v>
      </c>
      <c r="B4" s="11" t="s">
        <v>7</v>
      </c>
      <c r="C4" s="5">
        <v>4</v>
      </c>
      <c r="D4" s="6">
        <v>0.08</v>
      </c>
    </row>
    <row r="5" spans="1:4" ht="15.75" thickBot="1" x14ac:dyDescent="0.3">
      <c r="A5" s="4">
        <v>41197</v>
      </c>
      <c r="B5" s="11" t="s">
        <v>18</v>
      </c>
      <c r="C5" s="5">
        <v>140</v>
      </c>
      <c r="D5" s="6">
        <v>0.08</v>
      </c>
    </row>
    <row r="6" spans="1:4" ht="15.75" thickBot="1" x14ac:dyDescent="0.3">
      <c r="A6" s="7"/>
      <c r="B6" s="8" t="s">
        <v>8</v>
      </c>
      <c r="C6" s="9">
        <f>SUM(C4:C5)</f>
        <v>144</v>
      </c>
      <c r="D6" s="10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17" sqref="A17:A20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6" t="s">
        <v>5</v>
      </c>
      <c r="B1" s="16"/>
      <c r="C1" s="16"/>
      <c r="D1" s="16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41216</v>
      </c>
      <c r="B4" s="11" t="s">
        <v>9</v>
      </c>
      <c r="C4" s="5">
        <v>5</v>
      </c>
      <c r="D4" s="6">
        <v>0.08</v>
      </c>
    </row>
    <row r="5" spans="1:4" x14ac:dyDescent="0.25">
      <c r="A5" s="4">
        <v>41221</v>
      </c>
      <c r="B5" s="11" t="s">
        <v>7</v>
      </c>
      <c r="C5" s="5">
        <v>12.5</v>
      </c>
      <c r="D5" s="6">
        <v>0.08</v>
      </c>
    </row>
    <row r="6" spans="1:4" x14ac:dyDescent="0.25">
      <c r="A6" s="4">
        <v>41222</v>
      </c>
      <c r="B6" s="11" t="s">
        <v>10</v>
      </c>
      <c r="C6" s="5">
        <v>76.75</v>
      </c>
      <c r="D6" s="6">
        <v>0.08</v>
      </c>
    </row>
    <row r="7" spans="1:4" x14ac:dyDescent="0.25">
      <c r="A7" s="4">
        <v>41223</v>
      </c>
      <c r="B7" s="11" t="s">
        <v>9</v>
      </c>
      <c r="C7" s="5">
        <v>96</v>
      </c>
      <c r="D7" s="6">
        <v>0.08</v>
      </c>
    </row>
    <row r="8" spans="1:4" x14ac:dyDescent="0.25">
      <c r="A8" s="4">
        <v>41225</v>
      </c>
      <c r="B8" s="11" t="s">
        <v>11</v>
      </c>
      <c r="C8" s="5">
        <v>1700</v>
      </c>
      <c r="D8" s="6">
        <v>0</v>
      </c>
    </row>
    <row r="9" spans="1:4" x14ac:dyDescent="0.25">
      <c r="A9" s="4">
        <v>41228</v>
      </c>
      <c r="B9" s="11" t="s">
        <v>9</v>
      </c>
      <c r="C9" s="5">
        <v>6</v>
      </c>
      <c r="D9" s="6">
        <v>0.08</v>
      </c>
    </row>
    <row r="10" spans="1:4" x14ac:dyDescent="0.25">
      <c r="A10" s="4">
        <v>41230</v>
      </c>
      <c r="B10" s="11" t="s">
        <v>9</v>
      </c>
      <c r="C10" s="5">
        <v>11</v>
      </c>
      <c r="D10" s="6">
        <v>0.08</v>
      </c>
    </row>
    <row r="11" spans="1:4" x14ac:dyDescent="0.25">
      <c r="A11" s="4">
        <v>41236</v>
      </c>
      <c r="B11" s="11" t="s">
        <v>9</v>
      </c>
      <c r="C11" s="5">
        <v>4</v>
      </c>
      <c r="D11" s="6">
        <v>0.08</v>
      </c>
    </row>
    <row r="12" spans="1:4" x14ac:dyDescent="0.25">
      <c r="A12" s="4">
        <v>41238</v>
      </c>
      <c r="B12" s="11" t="s">
        <v>9</v>
      </c>
      <c r="C12" s="5">
        <v>3.5</v>
      </c>
      <c r="D12" s="6">
        <v>0.08</v>
      </c>
    </row>
    <row r="13" spans="1:4" x14ac:dyDescent="0.25">
      <c r="A13" s="4">
        <v>41238</v>
      </c>
      <c r="B13" s="11" t="s">
        <v>7</v>
      </c>
      <c r="C13" s="5">
        <v>17</v>
      </c>
      <c r="D13" s="6">
        <v>0.08</v>
      </c>
    </row>
    <row r="14" spans="1:4" ht="15.75" thickBot="1" x14ac:dyDescent="0.3">
      <c r="A14" s="4">
        <v>41242</v>
      </c>
      <c r="B14" s="11" t="s">
        <v>9</v>
      </c>
      <c r="C14" s="5">
        <v>1</v>
      </c>
      <c r="D14" s="6">
        <v>0.08</v>
      </c>
    </row>
    <row r="15" spans="1:4" ht="15.75" thickBot="1" x14ac:dyDescent="0.3">
      <c r="A15" s="7"/>
      <c r="B15" s="8" t="s">
        <v>8</v>
      </c>
      <c r="C15" s="9">
        <f>SUM(C4:C14)</f>
        <v>1932.75</v>
      </c>
      <c r="D15" s="10"/>
    </row>
    <row r="17" spans="1:2" x14ac:dyDescent="0.25">
      <c r="A17" t="s">
        <v>12</v>
      </c>
      <c r="B17" s="12">
        <f>SUMIF(B4:B14,B5,C4:C14)</f>
        <v>29.5</v>
      </c>
    </row>
    <row r="18" spans="1:2" x14ac:dyDescent="0.25">
      <c r="A18" t="s">
        <v>13</v>
      </c>
      <c r="B18" s="12">
        <f>SUMIF(B4:B14,B4,C4:C14)</f>
        <v>126.5</v>
      </c>
    </row>
    <row r="19" spans="1:2" x14ac:dyDescent="0.25">
      <c r="A19" t="s">
        <v>14</v>
      </c>
      <c r="B19" s="12">
        <f>SUMIF(B4:B14,B6,C4:C14)</f>
        <v>76.75</v>
      </c>
    </row>
    <row r="20" spans="1:2" x14ac:dyDescent="0.25">
      <c r="A20" t="s">
        <v>15</v>
      </c>
      <c r="B20" s="13">
        <f>SUM(C15-B17-B18-B19)</f>
        <v>1700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4" sqref="B24"/>
    </sheetView>
  </sheetViews>
  <sheetFormatPr baseColWidth="10" defaultRowHeight="15" x14ac:dyDescent="0.25"/>
  <cols>
    <col min="2" max="2" width="34.5703125" customWidth="1"/>
    <col min="3" max="3" width="15.140625" customWidth="1"/>
    <col min="4" max="4" width="13.7109375" customWidth="1"/>
  </cols>
  <sheetData>
    <row r="1" spans="1:4" ht="18.75" x14ac:dyDescent="0.3">
      <c r="A1" s="16" t="s">
        <v>6</v>
      </c>
      <c r="B1" s="16"/>
      <c r="C1" s="16"/>
      <c r="D1" s="16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4">
        <v>41244</v>
      </c>
      <c r="B4" s="11" t="s">
        <v>9</v>
      </c>
      <c r="C4" s="5">
        <v>9</v>
      </c>
      <c r="D4" s="6">
        <v>0.08</v>
      </c>
    </row>
    <row r="5" spans="1:4" x14ac:dyDescent="0.25">
      <c r="A5" s="4">
        <v>41245</v>
      </c>
      <c r="B5" s="11" t="s">
        <v>7</v>
      </c>
      <c r="C5" s="5">
        <v>14</v>
      </c>
      <c r="D5" s="6">
        <v>2.5000000000000001E-2</v>
      </c>
    </row>
    <row r="6" spans="1:4" x14ac:dyDescent="0.25">
      <c r="A6" s="4">
        <v>41247</v>
      </c>
      <c r="B6" s="11" t="s">
        <v>16</v>
      </c>
      <c r="C6" s="5">
        <v>30</v>
      </c>
      <c r="D6" s="6" t="s">
        <v>17</v>
      </c>
    </row>
    <row r="7" spans="1:4" x14ac:dyDescent="0.25">
      <c r="A7" s="4">
        <v>41250</v>
      </c>
      <c r="B7" s="11" t="s">
        <v>9</v>
      </c>
      <c r="C7" s="5">
        <v>18</v>
      </c>
      <c r="D7" s="6">
        <v>0.08</v>
      </c>
    </row>
    <row r="8" spans="1:4" x14ac:dyDescent="0.25">
      <c r="A8" s="4">
        <v>41251</v>
      </c>
      <c r="B8" s="11" t="s">
        <v>9</v>
      </c>
      <c r="C8" s="5">
        <v>2</v>
      </c>
      <c r="D8" s="6">
        <v>0.08</v>
      </c>
    </row>
    <row r="9" spans="1:4" ht="15.75" thickBot="1" x14ac:dyDescent="0.3">
      <c r="A9" s="4">
        <v>41254</v>
      </c>
      <c r="B9" s="11" t="s">
        <v>7</v>
      </c>
      <c r="C9" s="5">
        <v>92</v>
      </c>
      <c r="D9" s="6">
        <v>0.08</v>
      </c>
    </row>
    <row r="10" spans="1:4" ht="15.75" thickBot="1" x14ac:dyDescent="0.3">
      <c r="A10" s="7"/>
      <c r="B10" s="8" t="s">
        <v>8</v>
      </c>
      <c r="C10" s="9">
        <f>SUM(C4:C9)</f>
        <v>165</v>
      </c>
      <c r="D10" s="10"/>
    </row>
    <row r="12" spans="1:4" x14ac:dyDescent="0.25">
      <c r="A12" t="s">
        <v>12</v>
      </c>
      <c r="B12" s="15">
        <f>SUMIF(B4:B9,B5,C4:C9)</f>
        <v>106</v>
      </c>
    </row>
    <row r="13" spans="1:4" x14ac:dyDescent="0.25">
      <c r="A13" t="s">
        <v>13</v>
      </c>
      <c r="B13" s="15">
        <f>SUMIF(B4:B9,B4,C4:C9)</f>
        <v>29</v>
      </c>
    </row>
    <row r="14" spans="1:4" x14ac:dyDescent="0.25">
      <c r="A14" t="s">
        <v>14</v>
      </c>
      <c r="B14" s="15">
        <f>SUMIF(B4:B9,"Carburant",C4:C9)</f>
        <v>0</v>
      </c>
    </row>
    <row r="15" spans="1:4" x14ac:dyDescent="0.25">
      <c r="A15" t="s">
        <v>15</v>
      </c>
      <c r="B15" s="15">
        <f>SUM(C10-B12-B13-B14)</f>
        <v>30</v>
      </c>
    </row>
    <row r="27" spans="3:3" x14ac:dyDescent="0.25">
      <c r="C27" s="14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Octobre</vt:lpstr>
      <vt:lpstr>Novembre</vt:lpstr>
      <vt:lpstr>Décembre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mobika lwolfisberg</cp:lastModifiedBy>
  <cp:lastPrinted>2013-02-06T09:08:30Z</cp:lastPrinted>
  <dcterms:created xsi:type="dcterms:W3CDTF">2013-02-05T15:12:42Z</dcterms:created>
  <dcterms:modified xsi:type="dcterms:W3CDTF">2013-02-06T09:09:02Z</dcterms:modified>
</cp:coreProperties>
</file>