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"/>
    </mc:Choice>
  </mc:AlternateContent>
  <xr:revisionPtr revIDLastSave="0" documentId="13_ncr:1_{C913C9DE-0CF3-4B32-AA86-E24D977730A0}" xr6:coauthVersionLast="40" xr6:coauthVersionMax="40" xr10:uidLastSave="{00000000-0000-0000-0000-000000000000}"/>
  <bookViews>
    <workbookView xWindow="1815" yWindow="765" windowWidth="26985" windowHeight="15435" xr2:uid="{7578E0D7-4699-4443-99A5-983A7904040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C32" i="1"/>
  <c r="D32" i="1"/>
  <c r="I32" i="1" s="1"/>
  <c r="E32" i="1"/>
  <c r="F32" i="1"/>
  <c r="C28" i="1"/>
  <c r="D28" i="1"/>
  <c r="E28" i="1"/>
  <c r="F28" i="1"/>
  <c r="B28" i="1"/>
  <c r="B32" i="1"/>
  <c r="C31" i="1"/>
  <c r="D31" i="1"/>
  <c r="E31" i="1"/>
  <c r="F31" i="1"/>
  <c r="B31" i="1"/>
  <c r="I27" i="1"/>
  <c r="C29" i="1"/>
  <c r="D29" i="1"/>
  <c r="E29" i="1"/>
  <c r="F29" i="1"/>
  <c r="B29" i="1"/>
  <c r="C27" i="1"/>
  <c r="D27" i="1"/>
  <c r="E27" i="1"/>
  <c r="F27" i="1"/>
  <c r="B27" i="1"/>
  <c r="C26" i="1"/>
  <c r="D26" i="1"/>
  <c r="E26" i="1"/>
  <c r="F26" i="1"/>
  <c r="B26" i="1"/>
  <c r="H26" i="1" l="1"/>
  <c r="G29" i="1"/>
  <c r="H29" i="1" s="1"/>
  <c r="I34" i="1"/>
  <c r="G31" i="1"/>
  <c r="H31" i="1" s="1"/>
  <c r="G28" i="1"/>
  <c r="H34" i="1" l="1"/>
</calcChain>
</file>

<file path=xl/sharedStrings.xml><?xml version="1.0" encoding="utf-8"?>
<sst xmlns="http://schemas.openxmlformats.org/spreadsheetml/2006/main" count="70" uniqueCount="33">
  <si>
    <t>Transport</t>
  </si>
  <si>
    <t>Montage</t>
  </si>
  <si>
    <t>Promerka Logistique</t>
  </si>
  <si>
    <t>Km aller/retour</t>
  </si>
  <si>
    <t>Prix Transport GU Sieber</t>
  </si>
  <si>
    <t>Heures staff route</t>
  </si>
  <si>
    <t>Heures staff montage</t>
  </si>
  <si>
    <t>Nombre de staff montage</t>
  </si>
  <si>
    <t>Dest. 1</t>
  </si>
  <si>
    <t>Dest. 2</t>
  </si>
  <si>
    <t>Dest. 3</t>
  </si>
  <si>
    <t>Dest. 4</t>
  </si>
  <si>
    <t>Dest. 5</t>
  </si>
  <si>
    <t>Ville</t>
  </si>
  <si>
    <t>Zürich</t>
  </si>
  <si>
    <t xml:space="preserve">Prix Transport Sieber </t>
  </si>
  <si>
    <t>Prix staff route</t>
  </si>
  <si>
    <t>Prix montage staff Promerka</t>
  </si>
  <si>
    <t>Prix / km camion</t>
  </si>
  <si>
    <t>Prix staff Promerka/ h</t>
  </si>
  <si>
    <t>Pris staff Sieber / h</t>
  </si>
  <si>
    <t>Nombre de staff dans vehicule</t>
  </si>
  <si>
    <t>Prix Transport Sieber Solutions</t>
  </si>
  <si>
    <t>Remorque</t>
  </si>
  <si>
    <t>Transport Promerka</t>
  </si>
  <si>
    <t>Prix vehicles Promerka</t>
  </si>
  <si>
    <t>Prix montage staff Sieber (2)</t>
  </si>
  <si>
    <t>Sieber
Solutions</t>
  </si>
  <si>
    <t>Promkera
Team</t>
  </si>
  <si>
    <t>Promerka
&amp; Sieber T</t>
  </si>
  <si>
    <t>Prix / Km remorque</t>
  </si>
  <si>
    <t>Regensdorf</t>
  </si>
  <si>
    <t>Bern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</si>
</sst>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1" fillId="3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5" borderId="1" xfId="0" applyFill="1" applyBorder="1" applyAlignment="1">
      <alignment horizontal="center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wrapText="1"/>
    </xf>
    <xf numFmtId="2" fontId="1" fillId="0" borderId="0" xfId="0" applyNumberFormat="1" applyFont="1"/>
    <xf numFmtId="2" fontId="1" fillId="0" borderId="3" xfId="0" applyNumberFormat="1" applyFont="1" applyBorder="1" applyAlignment="1">
      <alignment horizontal="right"/>
    </xf>
    <xf numFmtId="0" fontId="1" fillId="3" borderId="0" xfId="0" applyFont="1" applyFill="1" applyAlignment="1">
      <alignment horizontal="right" wrapText="1"/>
    </xf>
    <xf numFmtId="2" fontId="1" fillId="3" borderId="3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 wrapText="1"/>
    </xf>
    <xf numFmtId="2" fontId="1" fillId="2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8D6B-B393-4F2E-ABC6-76D0D0C9A3EF}">
  <sheetPr>
    <pageSetUpPr fitToPage="1"/>
  </sheetPr>
  <dimension ref="A1:L53"/>
  <sheetViews>
    <sheetView tabSelected="1" workbookViewId="0">
      <selection activeCell="C20" sqref="C20"/>
    </sheetView>
  </sheetViews>
  <sheetFormatPr baseColWidth="10" defaultRowHeight="15" x14ac:dyDescent="0.25"/>
  <cols>
    <col min="1" max="1" width="28.42578125" style="4" bestFit="1" customWidth="1"/>
    <col min="2" max="6" width="13.5703125" style="1" customWidth="1"/>
    <col min="7" max="7" width="11.42578125" style="5"/>
  </cols>
  <sheetData>
    <row r="1" spans="1:12" ht="15.75" x14ac:dyDescent="0.25">
      <c r="A1" s="12" t="s">
        <v>2</v>
      </c>
      <c r="H1" s="11" t="s">
        <v>18</v>
      </c>
      <c r="I1" s="17">
        <v>1</v>
      </c>
    </row>
    <row r="2" spans="1:12" x14ac:dyDescent="0.25">
      <c r="H2" s="11" t="s">
        <v>30</v>
      </c>
      <c r="I2" s="17">
        <v>0.1</v>
      </c>
    </row>
    <row r="3" spans="1:12" x14ac:dyDescent="0.25">
      <c r="H3" s="11" t="s">
        <v>19</v>
      </c>
      <c r="I3" s="17">
        <v>35</v>
      </c>
    </row>
    <row r="4" spans="1:12" x14ac:dyDescent="0.25">
      <c r="H4" s="11" t="s">
        <v>20</v>
      </c>
      <c r="I4" s="17">
        <v>70</v>
      </c>
    </row>
    <row r="5" spans="1:12" ht="26.25" customHeight="1" x14ac:dyDescent="0.25"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I5" s="2"/>
      <c r="K5" s="2"/>
      <c r="L5" s="2"/>
    </row>
    <row r="6" spans="1:12" ht="23.25" customHeight="1" x14ac:dyDescent="0.25">
      <c r="A6" s="5" t="s">
        <v>13</v>
      </c>
      <c r="B6" s="6" t="s">
        <v>14</v>
      </c>
      <c r="C6" s="6" t="s">
        <v>31</v>
      </c>
      <c r="D6" s="6" t="s">
        <v>32</v>
      </c>
      <c r="E6" s="6"/>
      <c r="F6" s="6"/>
      <c r="I6" s="2"/>
      <c r="J6" s="2"/>
      <c r="K6" s="2"/>
      <c r="L6" s="2"/>
    </row>
    <row r="7" spans="1:12" x14ac:dyDescent="0.25">
      <c r="A7" s="5"/>
    </row>
    <row r="8" spans="1:12" x14ac:dyDescent="0.25">
      <c r="A8" s="5"/>
    </row>
    <row r="9" spans="1:12" x14ac:dyDescent="0.25">
      <c r="A9" s="5" t="s">
        <v>3</v>
      </c>
      <c r="B9" s="6">
        <v>443</v>
      </c>
      <c r="C9" s="6">
        <v>30</v>
      </c>
      <c r="D9" s="6">
        <v>10</v>
      </c>
      <c r="E9" s="6"/>
      <c r="F9" s="6"/>
    </row>
    <row r="10" spans="1:12" x14ac:dyDescent="0.25">
      <c r="A10" s="5"/>
    </row>
    <row r="11" spans="1:12" x14ac:dyDescent="0.25">
      <c r="A11" s="5" t="s">
        <v>4</v>
      </c>
      <c r="B11" s="6">
        <v>100</v>
      </c>
      <c r="C11" s="6"/>
      <c r="D11" s="6"/>
      <c r="E11" s="6"/>
      <c r="F11" s="6"/>
    </row>
    <row r="12" spans="1:12" x14ac:dyDescent="0.25">
      <c r="A12" s="9" t="s">
        <v>22</v>
      </c>
      <c r="B12" s="6">
        <v>200</v>
      </c>
      <c r="C12" s="6"/>
      <c r="D12" s="6"/>
      <c r="E12" s="6"/>
      <c r="F12" s="6"/>
    </row>
    <row r="13" spans="1:12" x14ac:dyDescent="0.25">
      <c r="A13" s="5"/>
    </row>
    <row r="14" spans="1:12" x14ac:dyDescent="0.25">
      <c r="A14" s="5" t="s">
        <v>24</v>
      </c>
    </row>
    <row r="15" spans="1:12" x14ac:dyDescent="0.25">
      <c r="A15" s="14" t="s">
        <v>21</v>
      </c>
      <c r="B15" s="6">
        <v>1</v>
      </c>
      <c r="C15" s="6"/>
      <c r="D15" s="6"/>
      <c r="E15" s="6"/>
      <c r="F15" s="6"/>
    </row>
    <row r="16" spans="1:12" x14ac:dyDescent="0.25">
      <c r="A16" s="5" t="s">
        <v>5</v>
      </c>
      <c r="B16" s="6">
        <v>5</v>
      </c>
      <c r="C16" s="6"/>
      <c r="D16" s="6"/>
      <c r="E16" s="6"/>
      <c r="F16" s="6"/>
    </row>
    <row r="17" spans="1:12" x14ac:dyDescent="0.25">
      <c r="A17" s="15" t="s">
        <v>23</v>
      </c>
      <c r="B17" s="16"/>
      <c r="C17" s="16"/>
      <c r="D17" s="16"/>
      <c r="E17" s="16"/>
      <c r="F17" s="16"/>
    </row>
    <row r="18" spans="1:12" x14ac:dyDescent="0.25">
      <c r="A18" s="5"/>
    </row>
    <row r="19" spans="1:12" x14ac:dyDescent="0.25">
      <c r="A19" s="5" t="s">
        <v>1</v>
      </c>
    </row>
    <row r="20" spans="1:12" x14ac:dyDescent="0.25">
      <c r="A20" s="14" t="s">
        <v>7</v>
      </c>
      <c r="B20" s="6">
        <v>2</v>
      </c>
      <c r="C20" s="6"/>
      <c r="D20" s="6"/>
      <c r="E20" s="6"/>
      <c r="F20" s="6"/>
    </row>
    <row r="21" spans="1:12" x14ac:dyDescent="0.25">
      <c r="A21" s="5" t="s">
        <v>6</v>
      </c>
      <c r="B21" s="6">
        <v>2</v>
      </c>
      <c r="C21" s="6"/>
      <c r="D21" s="6"/>
      <c r="E21" s="6"/>
      <c r="F21" s="6"/>
    </row>
    <row r="25" spans="1:12" ht="30.75" customHeight="1" x14ac:dyDescent="0.25">
      <c r="A25" s="5" t="s">
        <v>0</v>
      </c>
      <c r="B25" s="25"/>
      <c r="C25" s="26"/>
      <c r="D25" s="25"/>
      <c r="E25" s="26"/>
      <c r="F25" s="25"/>
      <c r="G25" s="23" t="s">
        <v>28</v>
      </c>
      <c r="H25" s="18" t="s">
        <v>29</v>
      </c>
      <c r="I25" s="21" t="s">
        <v>27</v>
      </c>
      <c r="L25" s="5"/>
    </row>
    <row r="26" spans="1:12" ht="30.75" customHeight="1" x14ac:dyDescent="0.25">
      <c r="A26" s="13" t="s">
        <v>15</v>
      </c>
      <c r="B26" s="27">
        <f>B11</f>
        <v>100</v>
      </c>
      <c r="C26" s="27">
        <f t="shared" ref="C26:F26" si="0">C11</f>
        <v>0</v>
      </c>
      <c r="D26" s="27">
        <f t="shared" si="0"/>
        <v>0</v>
      </c>
      <c r="E26" s="27">
        <f t="shared" si="0"/>
        <v>0</v>
      </c>
      <c r="F26" s="27">
        <f t="shared" si="0"/>
        <v>0</v>
      </c>
      <c r="H26" s="17">
        <f>SUM(B26:F26)</f>
        <v>100</v>
      </c>
    </row>
    <row r="27" spans="1:12" ht="18.75" customHeight="1" x14ac:dyDescent="0.25">
      <c r="A27" s="7" t="s">
        <v>22</v>
      </c>
      <c r="B27" s="27">
        <f>B12</f>
        <v>200</v>
      </c>
      <c r="C27" s="27">
        <f t="shared" ref="C27:F27" si="1">C12</f>
        <v>0</v>
      </c>
      <c r="D27" s="27">
        <f t="shared" si="1"/>
        <v>0</v>
      </c>
      <c r="E27" s="27">
        <f t="shared" si="1"/>
        <v>0</v>
      </c>
      <c r="F27" s="27">
        <f t="shared" si="1"/>
        <v>0</v>
      </c>
      <c r="I27" s="17">
        <f>SUM(B27:F27)</f>
        <v>200</v>
      </c>
    </row>
    <row r="28" spans="1:12" ht="18.75" customHeight="1" x14ac:dyDescent="0.25">
      <c r="A28" s="8" t="s">
        <v>25</v>
      </c>
      <c r="B28" s="27">
        <f>IF($B$17="oui",$I$1*B9+$I$2*B9,$I$1*B9)</f>
        <v>443</v>
      </c>
      <c r="C28" s="27">
        <f>IF($B$17="oui",$I$1*C9+$I$2*C9,$I$1*C9)</f>
        <v>30</v>
      </c>
      <c r="D28" s="27">
        <f>IF($B$17="oui",$I$1*D9+$I$2*D9,$I$1*D9)</f>
        <v>10</v>
      </c>
      <c r="E28" s="27">
        <f>IF($B$17="oui",$I$1*E9+$I$2*E9,$I$1*E9)</f>
        <v>0</v>
      </c>
      <c r="F28" s="27">
        <f>IF($B$17="oui",$I$1*F9+$I$2*F9,$I$1*F9)</f>
        <v>0</v>
      </c>
      <c r="G28" s="17">
        <f t="shared" ref="G27:G32" si="2">SUM(B28:F28)</f>
        <v>483</v>
      </c>
    </row>
    <row r="29" spans="1:12" ht="18.75" customHeight="1" x14ac:dyDescent="0.25">
      <c r="A29" s="8" t="s">
        <v>16</v>
      </c>
      <c r="B29" s="27">
        <f>B15*B16*$I$3</f>
        <v>175</v>
      </c>
      <c r="C29" s="27">
        <f>C15*C16*$I$3</f>
        <v>0</v>
      </c>
      <c r="D29" s="27">
        <f>D15*D16*$I$3</f>
        <v>0</v>
      </c>
      <c r="E29" s="27">
        <f>E15*E16*$I$3</f>
        <v>0</v>
      </c>
      <c r="F29" s="27">
        <f>F15*F16*$I$3</f>
        <v>0</v>
      </c>
      <c r="G29" s="17">
        <f t="shared" si="2"/>
        <v>175</v>
      </c>
      <c r="H29" s="19">
        <f>G29</f>
        <v>175</v>
      </c>
    </row>
    <row r="30" spans="1:12" ht="24" customHeight="1" x14ac:dyDescent="0.25">
      <c r="A30" s="10" t="s">
        <v>1</v>
      </c>
      <c r="B30" s="27"/>
      <c r="C30" s="27"/>
      <c r="D30" s="27"/>
      <c r="E30" s="27"/>
      <c r="F30" s="27"/>
      <c r="G30" s="17"/>
    </row>
    <row r="31" spans="1:12" ht="18.75" customHeight="1" x14ac:dyDescent="0.25">
      <c r="A31" s="8" t="s">
        <v>17</v>
      </c>
      <c r="B31" s="27">
        <f>B20*B21*$I$3</f>
        <v>140</v>
      </c>
      <c r="C31" s="27">
        <f>C20*C21*$I$3</f>
        <v>0</v>
      </c>
      <c r="D31" s="27">
        <f>D20*D21*$I$3</f>
        <v>0</v>
      </c>
      <c r="E31" s="27">
        <f>E20*E21*$I$3</f>
        <v>0</v>
      </c>
      <c r="F31" s="27">
        <f>F20*F21*$I$3</f>
        <v>0</v>
      </c>
      <c r="G31" s="17">
        <f t="shared" si="2"/>
        <v>140</v>
      </c>
      <c r="H31" s="19">
        <f>G31</f>
        <v>140</v>
      </c>
    </row>
    <row r="32" spans="1:12" ht="18.75" customHeight="1" x14ac:dyDescent="0.25">
      <c r="A32" s="7" t="s">
        <v>26</v>
      </c>
      <c r="B32" s="27">
        <f>B21*I4*2</f>
        <v>280</v>
      </c>
      <c r="C32" s="27">
        <f t="shared" ref="C32:F32" si="3">C21*J4*2</f>
        <v>0</v>
      </c>
      <c r="D32" s="27">
        <f t="shared" si="3"/>
        <v>0</v>
      </c>
      <c r="E32" s="27">
        <f t="shared" si="3"/>
        <v>0</v>
      </c>
      <c r="F32" s="27">
        <f t="shared" si="3"/>
        <v>0</v>
      </c>
      <c r="I32" s="17">
        <f>SUM(B32:F32)</f>
        <v>280</v>
      </c>
    </row>
    <row r="33" spans="1:12" x14ac:dyDescent="0.25">
      <c r="B33" s="27"/>
      <c r="C33" s="27"/>
      <c r="D33" s="27"/>
      <c r="E33" s="27"/>
      <c r="F33" s="27"/>
      <c r="G33" s="17"/>
      <c r="L33" s="5"/>
    </row>
    <row r="34" spans="1:12" ht="15.75" thickBot="1" x14ac:dyDescent="0.3">
      <c r="B34" s="2"/>
      <c r="C34" s="2"/>
      <c r="D34" s="2"/>
      <c r="E34" s="2"/>
      <c r="F34" s="2"/>
      <c r="G34" s="24">
        <f>SUM(G26:G32)</f>
        <v>798</v>
      </c>
      <c r="H34" s="20">
        <f t="shared" ref="H34:I34" si="4">SUM(H26:H32)</f>
        <v>415</v>
      </c>
      <c r="I34" s="22">
        <f t="shared" si="4"/>
        <v>480</v>
      </c>
    </row>
    <row r="35" spans="1:12" ht="15.75" thickTop="1" x14ac:dyDescent="0.25">
      <c r="B35" s="2"/>
      <c r="C35" s="2"/>
      <c r="D35" s="2"/>
      <c r="E35" s="2"/>
      <c r="F35" s="2"/>
      <c r="G35" s="17"/>
    </row>
    <row r="36" spans="1:12" x14ac:dyDescent="0.25">
      <c r="B36" s="2"/>
      <c r="C36" s="2"/>
      <c r="D36" s="2"/>
      <c r="E36" s="2"/>
      <c r="F36" s="2"/>
      <c r="G36" s="17"/>
    </row>
    <row r="37" spans="1:12" x14ac:dyDescent="0.25">
      <c r="C37" s="2"/>
      <c r="D37" s="2"/>
      <c r="E37" s="2"/>
      <c r="F37" s="2"/>
    </row>
    <row r="38" spans="1:12" x14ac:dyDescent="0.25">
      <c r="C38" s="2"/>
      <c r="D38" s="2"/>
      <c r="E38" s="2"/>
      <c r="F38" s="2"/>
    </row>
    <row r="39" spans="1:12" x14ac:dyDescent="0.25">
      <c r="C39" s="2"/>
      <c r="D39" s="2"/>
      <c r="E39" s="2"/>
      <c r="F39" s="2"/>
    </row>
    <row r="40" spans="1:12" x14ac:dyDescent="0.25">
      <c r="C40" s="2"/>
      <c r="D40" s="2"/>
      <c r="E40" s="2"/>
      <c r="F40" s="2"/>
    </row>
    <row r="41" spans="1:12" x14ac:dyDescent="0.25">
      <c r="A41" s="5"/>
      <c r="C41" s="2"/>
      <c r="D41" s="2"/>
      <c r="E41" s="2"/>
      <c r="F41" s="2"/>
    </row>
    <row r="42" spans="1:12" x14ac:dyDescent="0.25">
      <c r="C42" s="2"/>
      <c r="D42" s="2"/>
      <c r="E42" s="2"/>
      <c r="F42" s="2"/>
    </row>
    <row r="43" spans="1:12" x14ac:dyDescent="0.25">
      <c r="C43" s="2"/>
      <c r="D43" s="2"/>
      <c r="E43" s="2"/>
      <c r="F43" s="2"/>
    </row>
    <row r="44" spans="1:12" x14ac:dyDescent="0.25">
      <c r="C44" s="2"/>
      <c r="D44" s="2"/>
      <c r="E44" s="2"/>
      <c r="F44" s="2"/>
    </row>
    <row r="45" spans="1:12" x14ac:dyDescent="0.25">
      <c r="C45" s="2"/>
      <c r="D45" s="2"/>
      <c r="E45" s="2"/>
      <c r="F45" s="2"/>
    </row>
    <row r="46" spans="1:12" x14ac:dyDescent="0.25">
      <c r="C46" s="2"/>
      <c r="D46" s="2"/>
      <c r="E46" s="2"/>
      <c r="F46" s="2"/>
    </row>
    <row r="47" spans="1:12" x14ac:dyDescent="0.25">
      <c r="C47" s="2"/>
      <c r="D47" s="2"/>
      <c r="E47" s="2"/>
      <c r="F47" s="2"/>
    </row>
    <row r="48" spans="1:12" x14ac:dyDescent="0.25">
      <c r="C48" s="2"/>
      <c r="D48" s="2"/>
      <c r="E48" s="2"/>
      <c r="F48" s="2"/>
    </row>
    <row r="49" spans="3:6" x14ac:dyDescent="0.25">
      <c r="C49" s="2"/>
      <c r="D49" s="2"/>
      <c r="E49" s="2"/>
      <c r="F49" s="2"/>
    </row>
    <row r="50" spans="3:6" x14ac:dyDescent="0.25">
      <c r="C50" s="2"/>
      <c r="D50" s="2"/>
      <c r="E50" s="2"/>
      <c r="F50" s="2"/>
    </row>
    <row r="51" spans="3:6" x14ac:dyDescent="0.25">
      <c r="C51" s="2"/>
      <c r="D51" s="2"/>
      <c r="E51" s="2"/>
      <c r="F51" s="2"/>
    </row>
    <row r="52" spans="3:6" x14ac:dyDescent="0.25">
      <c r="C52" s="2"/>
      <c r="D52" s="2"/>
      <c r="E52" s="2"/>
      <c r="F52" s="2"/>
    </row>
    <row r="53" spans="3:6" x14ac:dyDescent="0.25">
      <c r="C53" s="2"/>
      <c r="D53" s="2"/>
      <c r="E53" s="2"/>
      <c r="F53" s="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2019-03-26T10:00:59Z</cp:lastPrinted>
  <dcterms:created xsi:type="dcterms:W3CDTF">2019-03-26T08:59:15Z</dcterms:created>
  <dcterms:modified xsi:type="dcterms:W3CDTF">2019-03-26T10:01:07Z</dcterms:modified>
</cp:coreProperties>
</file>