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as\Scans\Copie Dropbox\PROMERKA\Administration\Offres excel\"/>
    </mc:Choice>
  </mc:AlternateContent>
  <bookViews>
    <workbookView xWindow="0" yWindow="0" windowWidth="19200" windowHeight="8870"/>
  </bookViews>
  <sheets>
    <sheet name="Feuil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21" i="1"/>
  <c r="I17" i="1"/>
  <c r="I19" i="1"/>
</calcChain>
</file>

<file path=xl/sharedStrings.xml><?xml version="1.0" encoding="utf-8"?>
<sst xmlns="http://schemas.openxmlformats.org/spreadsheetml/2006/main" count="41" uniqueCount="40">
  <si>
    <t>PROMERKA SA</t>
  </si>
  <si>
    <t>Chemin de Cousson 23</t>
  </si>
  <si>
    <t>1032 Romanel-sur-Lausanne</t>
  </si>
  <si>
    <t>Tél. +41 (0) 848 797 797</t>
  </si>
  <si>
    <t>Fax +41 (0) 21 633 77 08</t>
  </si>
  <si>
    <t>info@promerka.com</t>
  </si>
  <si>
    <t>www.promerka.com</t>
  </si>
  <si>
    <t>CHE-204.944.906 TVA</t>
  </si>
  <si>
    <t xml:space="preserve">Offre, Devis </t>
  </si>
  <si>
    <t>N / Référence:</t>
  </si>
  <si>
    <t>Porchet Karolane</t>
  </si>
  <si>
    <t>V / Référence:</t>
  </si>
  <si>
    <t>Image</t>
  </si>
  <si>
    <t>Description</t>
  </si>
  <si>
    <t xml:space="preserve">Code </t>
  </si>
  <si>
    <t>Quantité</t>
  </si>
  <si>
    <t>Prix</t>
  </si>
  <si>
    <t xml:space="preserve">TVA </t>
  </si>
  <si>
    <t>Couleurs</t>
  </si>
  <si>
    <t>TVA</t>
  </si>
  <si>
    <t>Montant HT</t>
  </si>
  <si>
    <t>Total TTC</t>
  </si>
  <si>
    <t xml:space="preserve">Date: </t>
  </si>
  <si>
    <t xml:space="preserve">Valabe jusqu'au </t>
  </si>
  <si>
    <t>Paiement net à 30 jours</t>
  </si>
  <si>
    <t>Avec nos remerciements</t>
  </si>
  <si>
    <t>Pieds Gris</t>
  </si>
  <si>
    <t>rabais %</t>
  </si>
  <si>
    <t>Délai de livraison: 4 - 5 semaines</t>
  </si>
  <si>
    <t>Total HT</t>
  </si>
  <si>
    <t>-</t>
  </si>
  <si>
    <t>Livraison
Installation montage
Récuperation et recyclage des déchets</t>
  </si>
  <si>
    <t>PREMIUM</t>
  </si>
  <si>
    <t>Noyer</t>
  </si>
  <si>
    <t xml:space="preserve">Plateau Noyer                                                                                                                                         </t>
  </si>
  <si>
    <t>NICOLE - Bureau droit L1800xP800xH740 mm, sans passage de câbles</t>
  </si>
  <si>
    <t>STEINER AG
Finanzbuchhaltung
Hagenholzstrasse 56
Postfach 6762
8050 Zürich</t>
  </si>
  <si>
    <t>DNF632UMQ</t>
  </si>
  <si>
    <t>DNA180UUM</t>
  </si>
  <si>
    <t>Caisson mobile en mélaminé, 3 tiroirs  L428xP600xH560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</si>
</sst>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fr.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0" fillId="0" borderId="0" xfId="0" applyAlignment="1"/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5" fillId="0" borderId="0" xfId="0" applyFont="1"/>
    <xf numFmtId="0" fontId="0" fillId="2" borderId="1" xfId="0" applyFill="1" applyBorder="1" applyAlignment="1">
      <alignment horizontal="center" vertical="center" wrapText="1"/>
    </xf>
    <xf numFmtId="0" fontId="2" fillId="0" borderId="0" xfId="0" applyFont="1" applyFill="1" applyBorder="1"/>
    <xf numFmtId="14" fontId="2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horizontal="left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/>
    </xf>
    <xf numFmtId="4" fontId="4" fillId="0" borderId="0" xfId="0" applyNumberFormat="1" applyFont="1" applyAlignment="1">
      <alignment horizontal="center"/>
    </xf>
    <xf numFmtId="10" fontId="1" fillId="0" borderId="2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Border="1"/>
    <xf numFmtId="0" fontId="0" fillId="0" borderId="0" xfId="0" applyAlignment="1">
      <alignment vertical="top"/>
    </xf>
    <xf numFmtId="0" fontId="0" fillId="0" borderId="4" xfId="0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0" fontId="1" fillId="0" borderId="3" xfId="0" applyNumberFormat="1" applyFont="1" applyBorder="1" applyAlignment="1">
      <alignment horizontal="center" vertical="center" wrapText="1"/>
    </xf>
    <xf numFmtId="10" fontId="0" fillId="0" borderId="4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/>
    <xf numFmtId="2" fontId="1" fillId="0" borderId="3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901700</xdr:colOff>
      <xdr:row>17</xdr:row>
      <xdr:rowOff>50800</xdr:rowOff>
    </xdr:from>
    <xdr:to>
      <xdr:col>2</xdr:col>
      <xdr:colOff>1162050</xdr:colOff>
      <xdr:row>17</xdr:row>
      <xdr:rowOff>311150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60AA421-264A-44E4-8377-0550AB1DC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3200" y="3854450"/>
          <a:ext cx="260350" cy="2603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50800</xdr:colOff>
      <xdr:row>16</xdr:row>
      <xdr:rowOff>88900</xdr:rowOff>
    </xdr:from>
    <xdr:to>
      <xdr:col>0</xdr:col>
      <xdr:colOff>970534</xdr:colOff>
      <xdr:row>17</xdr:row>
      <xdr:rowOff>273050</xdr:rowOff>
    </xdr:to>
    <xdr:pic>
      <xdr:nvPicPr>
        <xdr:cNvPr id="28" name="Image 27">
          <a:extLst>
            <a:ext uri="{FF2B5EF4-FFF2-40B4-BE49-F238E27FC236}">
              <a16:creationId xmlns:a16="http://schemas.microsoft.com/office/drawing/2014/main" id="{9C92DA87-DA01-4ECF-A24F-73B3C072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00" y="2876550"/>
          <a:ext cx="919734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107951</xdr:colOff>
      <xdr:row>18</xdr:row>
      <xdr:rowOff>38100</xdr:rowOff>
    </xdr:from>
    <xdr:to>
      <xdr:col>0</xdr:col>
      <xdr:colOff>933451</xdr:colOff>
      <xdr:row>18</xdr:row>
      <xdr:rowOff>845102</xdr:rowOff>
    </xdr:to>
    <xdr:pic>
      <xdr:nvPicPr>
        <xdr:cNvPr id="30" name="Image 29">
          <a:extLst>
            <a:ext uri="{FF2B5EF4-FFF2-40B4-BE49-F238E27FC236}">
              <a16:creationId xmlns:a16="http://schemas.microsoft.com/office/drawing/2014/main" id="{0412F23E-B6CD-4884-8DBC-92341DBDF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1" y="3683000"/>
          <a:ext cx="825500" cy="807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901700</xdr:colOff>
      <xdr:row>16</xdr:row>
      <xdr:rowOff>98593</xdr:rowOff>
    </xdr:from>
    <xdr:to>
      <xdr:col>2</xdr:col>
      <xdr:colOff>1193800</xdr:colOff>
      <xdr:row>16</xdr:row>
      <xdr:rowOff>406398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2713E18D-FAB9-4671-B924-C2AA2440D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0700" y="2886243"/>
          <a:ext cx="292100" cy="307805"/>
        </a:xfrm>
        <a:prstGeom prst="rect">
          <a:avLst/>
        </a:prstGeom>
      </xdr:spPr>
    </xdr:pic>
    <xdr:clientData/>
  </xdr:twoCellAnchor>
  <xdr:twoCellAnchor editAs="oneCell">
    <xdr:from>
      <xdr:col>2</xdr:col>
      <xdr:colOff>882650</xdr:colOff>
      <xdr:row>18</xdr:row>
      <xdr:rowOff>263693</xdr:rowOff>
    </xdr:from>
    <xdr:to>
      <xdr:col>2</xdr:col>
      <xdr:colOff>1174750</xdr:colOff>
      <xdr:row>18</xdr:row>
      <xdr:rowOff>571498</xdr:rowOff>
    </xdr:to>
    <xdr:pic>
      <xdr:nvPicPr>
        <xdr:cNvPr id="31" name="Image 30">
          <a:extLst>
            <a:ext uri="{FF2B5EF4-FFF2-40B4-BE49-F238E27FC236}">
              <a16:creationId xmlns:a16="http://schemas.microsoft.com/office/drawing/2014/main" id="{64C21D3A-B91D-4E61-AD93-DCF9344B3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1650" y="3908593"/>
          <a:ext cx="292100" cy="3078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view="pageLayout" zoomScaleNormal="100" workbookViewId="0">
      <selection activeCell="B12" sqref="B12"/>
    </sheetView>
  </sheetViews>
  <sheetFormatPr baseColWidth="10" defaultColWidth="10.90625" defaultRowHeight="14.5" x14ac:dyDescent="0.35"/>
  <cols>
    <col min="1" max="1" width="15.453125" customWidth="1"/>
    <col min="2" max="2" width="32.453125" customWidth="1"/>
    <col min="3" max="3" width="19.26953125" customWidth="1"/>
    <col min="4" max="4" width="12.90625" style="19" customWidth="1"/>
    <col min="5" max="5" width="8.54296875" customWidth="1"/>
    <col min="6" max="6" width="7.81640625" customWidth="1"/>
    <col min="7" max="7" width="10" customWidth="1"/>
    <col min="8" max="8" width="11.54296875" customWidth="1"/>
    <col min="9" max="9" width="12.54296875" customWidth="1"/>
  </cols>
  <sheetData>
    <row r="1" spans="1:10" x14ac:dyDescent="0.35">
      <c r="A1" t="s">
        <v>0</v>
      </c>
    </row>
    <row r="2" spans="1:10" x14ac:dyDescent="0.35">
      <c r="A2" t="s">
        <v>1</v>
      </c>
    </row>
    <row r="3" spans="1:10" x14ac:dyDescent="0.35">
      <c r="A3" t="s">
        <v>2</v>
      </c>
    </row>
    <row r="4" spans="1:10" x14ac:dyDescent="0.35">
      <c r="A4" t="s">
        <v>3</v>
      </c>
    </row>
    <row r="5" spans="1:10" x14ac:dyDescent="0.35">
      <c r="A5" t="s">
        <v>4</v>
      </c>
    </row>
    <row r="6" spans="1:10" x14ac:dyDescent="0.35">
      <c r="A6" t="s">
        <v>5</v>
      </c>
      <c r="H6" s="38" t="s">
        <v>36</v>
      </c>
      <c r="I6" s="39"/>
    </row>
    <row r="7" spans="1:10" x14ac:dyDescent="0.35">
      <c r="A7" t="s">
        <v>6</v>
      </c>
      <c r="H7" s="39"/>
      <c r="I7" s="39"/>
    </row>
    <row r="8" spans="1:10" x14ac:dyDescent="0.35">
      <c r="A8" t="s">
        <v>7</v>
      </c>
      <c r="H8" s="39"/>
      <c r="I8" s="39"/>
    </row>
    <row r="9" spans="1:10" x14ac:dyDescent="0.35">
      <c r="H9" s="39"/>
      <c r="I9" s="39"/>
    </row>
    <row r="10" spans="1:10" x14ac:dyDescent="0.35">
      <c r="A10" s="1" t="s">
        <v>8</v>
      </c>
      <c r="H10" s="39"/>
      <c r="I10" s="39"/>
    </row>
    <row r="11" spans="1:10" x14ac:dyDescent="0.35">
      <c r="A11" s="2" t="s">
        <v>23</v>
      </c>
      <c r="B11" s="17">
        <v>42993</v>
      </c>
    </row>
    <row r="12" spans="1:10" ht="10" customHeight="1" x14ac:dyDescent="0.35">
      <c r="A12" s="2" t="s">
        <v>9</v>
      </c>
      <c r="B12" s="2" t="s">
        <v>10</v>
      </c>
    </row>
    <row r="13" spans="1:10" x14ac:dyDescent="0.35">
      <c r="A13" s="2" t="s">
        <v>11</v>
      </c>
      <c r="B13" s="2"/>
      <c r="C13" s="2"/>
      <c r="D13" s="20"/>
    </row>
    <row r="14" spans="1:10" x14ac:dyDescent="0.35">
      <c r="A14" s="15" t="s">
        <v>22</v>
      </c>
      <c r="B14" s="16">
        <v>42997</v>
      </c>
      <c r="C14" s="2"/>
      <c r="D14" s="20"/>
    </row>
    <row r="15" spans="1:10" ht="7" customHeight="1" x14ac:dyDescent="0.35"/>
    <row r="16" spans="1:10" ht="14.4" customHeight="1" x14ac:dyDescent="0.35">
      <c r="A16" s="14" t="s">
        <v>12</v>
      </c>
      <c r="B16" s="14" t="s">
        <v>13</v>
      </c>
      <c r="C16" s="14" t="s">
        <v>18</v>
      </c>
      <c r="D16" s="14" t="s">
        <v>14</v>
      </c>
      <c r="E16" s="14" t="s">
        <v>15</v>
      </c>
      <c r="F16" s="14" t="s">
        <v>16</v>
      </c>
      <c r="G16" s="14" t="s">
        <v>27</v>
      </c>
      <c r="H16" s="14" t="s">
        <v>17</v>
      </c>
      <c r="I16" s="14" t="s">
        <v>20</v>
      </c>
      <c r="J16" s="10"/>
    </row>
    <row r="17" spans="1:9" ht="36.5" customHeight="1" x14ac:dyDescent="0.35">
      <c r="A17" s="36"/>
      <c r="B17" s="37" t="s">
        <v>35</v>
      </c>
      <c r="C17" s="18" t="s">
        <v>34</v>
      </c>
      <c r="D17" s="37" t="s">
        <v>38</v>
      </c>
      <c r="E17" s="37">
        <v>1</v>
      </c>
      <c r="F17" s="40">
        <v>270.64999999999998</v>
      </c>
      <c r="G17" s="34">
        <v>0.25</v>
      </c>
      <c r="H17" s="34">
        <v>0.08</v>
      </c>
      <c r="I17" s="32">
        <f>F17-(F17*25%)</f>
        <v>202.98749999999998</v>
      </c>
    </row>
    <row r="18" spans="1:9" ht="31" customHeight="1" x14ac:dyDescent="0.35">
      <c r="A18" s="33"/>
      <c r="B18" s="33"/>
      <c r="C18" s="18" t="s">
        <v>26</v>
      </c>
      <c r="D18" s="33"/>
      <c r="E18" s="33"/>
      <c r="F18" s="31"/>
      <c r="G18" s="35"/>
      <c r="H18" s="33"/>
      <c r="I18" s="33"/>
    </row>
    <row r="19" spans="1:9" s="29" customFormat="1" ht="70.5" customHeight="1" x14ac:dyDescent="0.35">
      <c r="A19" s="3"/>
      <c r="B19" s="4" t="s">
        <v>39</v>
      </c>
      <c r="C19" s="18" t="s">
        <v>33</v>
      </c>
      <c r="D19" s="4" t="s">
        <v>37</v>
      </c>
      <c r="E19" s="4">
        <v>1</v>
      </c>
      <c r="F19" s="6">
        <v>240.15</v>
      </c>
      <c r="G19" s="5">
        <v>0.25</v>
      </c>
      <c r="H19" s="5">
        <v>0.08</v>
      </c>
      <c r="I19" s="6">
        <f>F19-(F19*25%)</f>
        <v>180.11250000000001</v>
      </c>
    </row>
    <row r="20" spans="1:9" ht="55" customHeight="1" x14ac:dyDescent="0.35">
      <c r="A20" s="3" t="s">
        <v>30</v>
      </c>
      <c r="B20" s="12" t="s">
        <v>31</v>
      </c>
      <c r="C20" s="4" t="s">
        <v>30</v>
      </c>
      <c r="D20" s="4" t="s">
        <v>32</v>
      </c>
      <c r="E20" s="4">
        <v>1</v>
      </c>
      <c r="F20" s="6">
        <v>49</v>
      </c>
      <c r="G20" s="6">
        <v>0</v>
      </c>
      <c r="H20" s="5">
        <v>0.08</v>
      </c>
      <c r="I20" s="11">
        <v>49</v>
      </c>
    </row>
    <row r="21" spans="1:9" ht="12" customHeight="1" x14ac:dyDescent="0.35">
      <c r="A21" s="7"/>
      <c r="B21" s="21"/>
      <c r="C21" s="22"/>
      <c r="D21" s="8"/>
      <c r="E21" s="8"/>
      <c r="F21" s="9"/>
      <c r="G21" s="9"/>
      <c r="H21" s="26" t="s">
        <v>29</v>
      </c>
      <c r="I21" s="23">
        <f>I17+I19+I20</f>
        <v>432.1</v>
      </c>
    </row>
    <row r="22" spans="1:9" ht="14" customHeight="1" x14ac:dyDescent="0.35">
      <c r="H22" s="27" t="s">
        <v>19</v>
      </c>
      <c r="I22" s="24">
        <f>I23-I21</f>
        <v>34.549999999999955</v>
      </c>
    </row>
    <row r="23" spans="1:9" ht="14" customHeight="1" x14ac:dyDescent="0.35">
      <c r="A23" t="s">
        <v>28</v>
      </c>
      <c r="C23" s="30"/>
      <c r="H23" s="28" t="s">
        <v>21</v>
      </c>
      <c r="I23" s="25">
        <v>466.65</v>
      </c>
    </row>
    <row r="24" spans="1:9" ht="18.5" x14ac:dyDescent="0.45">
      <c r="A24" s="2" t="s">
        <v>24</v>
      </c>
      <c r="H24" s="13"/>
      <c r="I24" s="13"/>
    </row>
    <row r="25" spans="1:9" x14ac:dyDescent="0.35">
      <c r="A25" s="2" t="s">
        <v>25</v>
      </c>
    </row>
  </sheetData>
  <mergeCells count="8">
    <mergeCell ref="H6:I10"/>
    <mergeCell ref="I17:I18"/>
    <mergeCell ref="G17:G18"/>
    <mergeCell ref="A17:A18"/>
    <mergeCell ref="B17:B18"/>
    <mergeCell ref="D17:D18"/>
    <mergeCell ref="E17:E18"/>
    <mergeCell ref="H17:H18"/>
  </mergeCells>
  <pageMargins left="0.7" right="0.7" top="0.75" bottom="0.75" header="0.3" footer="0.3"/>
  <pageSetup paperSize="9" orientation="landscape" r:id="rId1"/>
  <headerFooter>
    <oddHeader>&amp;R&amp;G</oddHeader>
    <oddFooter>&amp;CPage &amp;P de 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Karolane Porchet</dc:creator>
  <cp:lastModifiedBy>Karolane Porchet</cp:lastModifiedBy>
  <cp:lastPrinted>2017-09-15T12:06:24Z</cp:lastPrinted>
  <dcterms:created xsi:type="dcterms:W3CDTF">2017-08-22T08:37:40Z</dcterms:created>
  <dcterms:modified xsi:type="dcterms:W3CDTF">2017-09-15T12:06:43Z</dcterms:modified>
</cp:coreProperties>
</file>