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PROMERKA\Administration\Offres excel\"/>
    </mc:Choice>
  </mc:AlternateContent>
  <bookViews>
    <workbookView xWindow="0" yWindow="0" windowWidth="19200" windowHeight="887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5" i="1" l="1"/>
  <c r="H26" i="1" s="1"/>
  <c r="H24" i="1"/>
  <c r="H23" i="1" l="1"/>
  <c r="H20" i="1" l="1"/>
  <c r="H19" i="1"/>
  <c r="H27" i="1" l="1"/>
</calcChain>
</file>

<file path=xl/sharedStrings.xml><?xml version="1.0" encoding="utf-8"?>
<sst xmlns="http://schemas.openxmlformats.org/spreadsheetml/2006/main" count="57" uniqueCount="48">
  <si>
    <t>PROMERKA SA</t>
  </si>
  <si>
    <t>Chemin de Cousson 23</t>
  </si>
  <si>
    <t>1032 Romanel-sur-Lausanne</t>
  </si>
  <si>
    <t>Tél. +41 (0) 848 797 797</t>
  </si>
  <si>
    <t>Fax +41 (0) 21 633 77 08</t>
  </si>
  <si>
    <t>info@promerka.com</t>
  </si>
  <si>
    <t>www.promerka.com</t>
  </si>
  <si>
    <t>CHE-204.944.906 TVA</t>
  </si>
  <si>
    <t xml:space="preserve">Offre, Devis </t>
  </si>
  <si>
    <t>N / Référence:</t>
  </si>
  <si>
    <t>Porchet Karolane</t>
  </si>
  <si>
    <t>V / Référence:</t>
  </si>
  <si>
    <t>Image</t>
  </si>
  <si>
    <t>Description</t>
  </si>
  <si>
    <t xml:space="preserve">Code </t>
  </si>
  <si>
    <t>Quantité</t>
  </si>
  <si>
    <t>Prix</t>
  </si>
  <si>
    <t xml:space="preserve">TVA </t>
  </si>
  <si>
    <t>Couleurs</t>
  </si>
  <si>
    <t>TVA</t>
  </si>
  <si>
    <t>Montant HT</t>
  </si>
  <si>
    <t>Total TTC</t>
  </si>
  <si>
    <t xml:space="preserve">Date: </t>
  </si>
  <si>
    <t xml:space="preserve">Valabe jusqu'au </t>
  </si>
  <si>
    <t>Paiement net à 30 jours</t>
  </si>
  <si>
    <t>Avec nos remerciements</t>
  </si>
  <si>
    <t>Tissus noir</t>
  </si>
  <si>
    <t>Délai de livraison: 4 - 5 semaines</t>
  </si>
  <si>
    <t>Total HT</t>
  </si>
  <si>
    <t>-</t>
  </si>
  <si>
    <t>Livraison
Installation montage
Récuperation et recyclage des déchets</t>
  </si>
  <si>
    <t>PREMIUM</t>
  </si>
  <si>
    <t>Orllati Management SA</t>
  </si>
  <si>
    <t>Route de Bettens 13</t>
  </si>
  <si>
    <t>Case Postale 46</t>
  </si>
  <si>
    <t>X2N081</t>
  </si>
  <si>
    <t>Armoire sans porte mélaminé blanc L80xP42,5xH77,4</t>
  </si>
  <si>
    <t xml:space="preserve">Blanc </t>
  </si>
  <si>
    <t>Plateau blanc                            Pieds gris</t>
  </si>
  <si>
    <t>DNF632N1</t>
  </si>
  <si>
    <t xml:space="preserve">Anthracite </t>
  </si>
  <si>
    <t>Caisson mobile 3 tiroirs, L42,8xP60xH56 cm</t>
  </si>
  <si>
    <t>Bureau droit réglable en hauteur L180xP60xH62-85 cm, plateau mélaminé</t>
  </si>
  <si>
    <t>DNA183UH</t>
  </si>
  <si>
    <t>SIC220</t>
  </si>
  <si>
    <t>ELODIE - Fauteuil à roulettes, assise en tissus, dossier en mesh, piètement à 5 branches en polyamide noir, accoudoirs réglables en hauteur</t>
  </si>
  <si>
    <t>X5N081-A</t>
  </si>
  <si>
    <t>Armoire sans porte avec 3 etagères, L80xP42.5xH153 avec pieds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</si>
</sst>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fr.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Fill="1" applyBorder="1"/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vertical="top"/>
    </xf>
    <xf numFmtId="4" fontId="1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20</xdr:row>
      <xdr:rowOff>57150</xdr:rowOff>
    </xdr:from>
    <xdr:to>
      <xdr:col>0</xdr:col>
      <xdr:colOff>908050</xdr:colOff>
      <xdr:row>20</xdr:row>
      <xdr:rowOff>895350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14AD510-1B66-4982-A423-13E72998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5003800"/>
          <a:ext cx="838200" cy="838200"/>
        </a:xfrm>
        <a:prstGeom prst="rect">
          <a:avLst/>
        </a:prstGeom>
      </xdr:spPr>
    </xdr:pic>
    <xdr:clientData/>
  </xdr:twoCellAnchor>
  <xdr:oneCellAnchor>
    <xdr:from>
      <xdr:col>2</xdr:col>
      <xdr:colOff>908050</xdr:colOff>
      <xdr:row>20</xdr:row>
      <xdr:rowOff>238123</xdr:rowOff>
    </xdr:from>
    <xdr:ext cx="374650" cy="371475"/>
    <xdr:pic>
      <xdr:nvPicPr>
        <xdr:cNvPr id="18" name="Image 17">
          <a:extLst>
            <a:ext uri="{FF2B5EF4-FFF2-40B4-BE49-F238E27FC236}">
              <a16:creationId xmlns:a16="http://schemas.microsoft.com/office/drawing/2014/main" id="{A1AFA664-433E-448D-8D95-0A7A4BB6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4337050" y="8340723"/>
          <a:ext cx="374650" cy="371475"/>
        </a:xfrm>
        <a:prstGeom prst="rect">
          <a:avLst/>
        </a:prstGeom>
      </xdr:spPr>
    </xdr:pic>
    <xdr:clientData/>
  </xdr:oneCellAnchor>
  <xdr:twoCellAnchor editAs="oneCell">
    <xdr:from>
      <xdr:col>0</xdr:col>
      <xdr:colOff>165100</xdr:colOff>
      <xdr:row>18</xdr:row>
      <xdr:rowOff>120650</xdr:rowOff>
    </xdr:from>
    <xdr:to>
      <xdr:col>0</xdr:col>
      <xdr:colOff>812800</xdr:colOff>
      <xdr:row>18</xdr:row>
      <xdr:rowOff>857009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3BC07AA-0D74-4F5A-8266-29F29E55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276600"/>
          <a:ext cx="647700" cy="736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806450</xdr:colOff>
      <xdr:row>18</xdr:row>
      <xdr:rowOff>228600</xdr:rowOff>
    </xdr:from>
    <xdr:to>
      <xdr:col>2</xdr:col>
      <xdr:colOff>1238250</xdr:colOff>
      <xdr:row>18</xdr:row>
      <xdr:rowOff>660400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794A7DF-3C3D-4EC6-9641-34B5636E6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3384550"/>
          <a:ext cx="431800" cy="43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25400</xdr:colOff>
      <xdr:row>19</xdr:row>
      <xdr:rowOff>83234</xdr:rowOff>
    </xdr:from>
    <xdr:to>
      <xdr:col>0</xdr:col>
      <xdr:colOff>996950</xdr:colOff>
      <xdr:row>19</xdr:row>
      <xdr:rowOff>812799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4437E11-8B76-4BC7-89AE-14516C52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134534"/>
          <a:ext cx="971550" cy="7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806450</xdr:colOff>
      <xdr:row>19</xdr:row>
      <xdr:rowOff>228600</xdr:rowOff>
    </xdr:from>
    <xdr:ext cx="431800" cy="431800"/>
    <xdr:pic>
      <xdr:nvPicPr>
        <xdr:cNvPr id="11" name="Image 10">
          <a:extLst>
            <a:ext uri="{FF2B5EF4-FFF2-40B4-BE49-F238E27FC236}">
              <a16:creationId xmlns:a16="http://schemas.microsoft.com/office/drawing/2014/main" id="{E446743B-466B-46FC-BAC7-B68C923D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3384550"/>
          <a:ext cx="431800" cy="43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0</xdr:col>
      <xdr:colOff>152400</xdr:colOff>
      <xdr:row>22</xdr:row>
      <xdr:rowOff>31750</xdr:rowOff>
    </xdr:from>
    <xdr:to>
      <xdr:col>0</xdr:col>
      <xdr:colOff>857250</xdr:colOff>
      <xdr:row>22</xdr:row>
      <xdr:rowOff>757726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2BEEA2B-5381-445F-96D8-CDFC3032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210300"/>
          <a:ext cx="704850" cy="72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22</xdr:row>
      <xdr:rowOff>285750</xdr:rowOff>
    </xdr:from>
    <xdr:to>
      <xdr:col>2</xdr:col>
      <xdr:colOff>1244600</xdr:colOff>
      <xdr:row>22</xdr:row>
      <xdr:rowOff>635000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A72E6E-8A65-485D-AA1A-8690461E5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6464300"/>
          <a:ext cx="349250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23</xdr:row>
      <xdr:rowOff>101601</xdr:rowOff>
    </xdr:from>
    <xdr:to>
      <xdr:col>0</xdr:col>
      <xdr:colOff>851253</xdr:colOff>
      <xdr:row>23</xdr:row>
      <xdr:rowOff>774701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5A97A864-C173-4C2C-A36B-6D031AF7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7207251"/>
          <a:ext cx="654403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806450</xdr:colOff>
      <xdr:row>23</xdr:row>
      <xdr:rowOff>228600</xdr:rowOff>
    </xdr:from>
    <xdr:ext cx="431800" cy="431800"/>
    <xdr:pic>
      <xdr:nvPicPr>
        <xdr:cNvPr id="21" name="Image 20">
          <a:extLst>
            <a:ext uri="{FF2B5EF4-FFF2-40B4-BE49-F238E27FC236}">
              <a16:creationId xmlns:a16="http://schemas.microsoft.com/office/drawing/2014/main" id="{FFA74C8F-8CB4-4D20-9DC5-03DC05AC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7334250"/>
          <a:ext cx="431800" cy="43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Layout" topLeftCell="A22" zoomScaleNormal="100" workbookViewId="0">
      <selection activeCell="F24" sqref="F24"/>
    </sheetView>
  </sheetViews>
  <sheetFormatPr baseColWidth="10" defaultColWidth="10.90625" defaultRowHeight="14.5" x14ac:dyDescent="0.35"/>
  <cols>
    <col min="1" max="1" width="15.453125" customWidth="1"/>
    <col min="2" max="2" width="32.453125" customWidth="1"/>
    <col min="3" max="3" width="19.26953125" customWidth="1"/>
    <col min="4" max="4" width="12.90625" style="19" customWidth="1"/>
    <col min="5" max="5" width="8.54296875" customWidth="1"/>
    <col min="6" max="6" width="7.81640625" customWidth="1"/>
    <col min="7" max="7" width="11.54296875" customWidth="1"/>
    <col min="8" max="8" width="12.54296875" customWidth="1"/>
  </cols>
  <sheetData>
    <row r="1" spans="1:7" x14ac:dyDescent="0.35">
      <c r="A1" t="s">
        <v>0</v>
      </c>
    </row>
    <row r="2" spans="1:7" x14ac:dyDescent="0.35">
      <c r="A2" t="s">
        <v>1</v>
      </c>
    </row>
    <row r="3" spans="1:7" x14ac:dyDescent="0.35">
      <c r="A3" t="s">
        <v>2</v>
      </c>
    </row>
    <row r="4" spans="1:7" x14ac:dyDescent="0.35">
      <c r="A4" t="s">
        <v>3</v>
      </c>
    </row>
    <row r="5" spans="1:7" x14ac:dyDescent="0.35">
      <c r="A5" t="s">
        <v>4</v>
      </c>
    </row>
    <row r="6" spans="1:7" x14ac:dyDescent="0.35">
      <c r="A6" t="s">
        <v>5</v>
      </c>
      <c r="G6" t="s">
        <v>32</v>
      </c>
    </row>
    <row r="7" spans="1:7" x14ac:dyDescent="0.35">
      <c r="A7" t="s">
        <v>6</v>
      </c>
      <c r="G7" t="s">
        <v>33</v>
      </c>
    </row>
    <row r="8" spans="1:7" x14ac:dyDescent="0.35">
      <c r="A8" t="s">
        <v>7</v>
      </c>
      <c r="G8" t="s">
        <v>34</v>
      </c>
    </row>
    <row r="11" spans="1:7" x14ac:dyDescent="0.35">
      <c r="A11" s="1" t="s">
        <v>8</v>
      </c>
    </row>
    <row r="13" spans="1:7" x14ac:dyDescent="0.35">
      <c r="A13" s="2" t="s">
        <v>23</v>
      </c>
      <c r="B13" s="17">
        <v>43014</v>
      </c>
    </row>
    <row r="14" spans="1:7" ht="10" customHeight="1" x14ac:dyDescent="0.35">
      <c r="A14" s="2" t="s">
        <v>9</v>
      </c>
      <c r="B14" s="2" t="s">
        <v>10</v>
      </c>
    </row>
    <row r="15" spans="1:7" x14ac:dyDescent="0.35">
      <c r="A15" s="2" t="s">
        <v>11</v>
      </c>
      <c r="B15" s="2"/>
      <c r="C15" s="2"/>
      <c r="D15" s="20"/>
    </row>
    <row r="16" spans="1:7" x14ac:dyDescent="0.35">
      <c r="A16" s="15" t="s">
        <v>22</v>
      </c>
      <c r="B16" s="16">
        <v>43011</v>
      </c>
      <c r="C16" s="2"/>
      <c r="D16" s="20"/>
    </row>
    <row r="17" spans="1:9" ht="7" customHeight="1" x14ac:dyDescent="0.35"/>
    <row r="18" spans="1:9" ht="14.4" customHeight="1" x14ac:dyDescent="0.35">
      <c r="A18" s="14" t="s">
        <v>12</v>
      </c>
      <c r="B18" s="14" t="s">
        <v>13</v>
      </c>
      <c r="C18" s="14" t="s">
        <v>18</v>
      </c>
      <c r="D18" s="14" t="s">
        <v>14</v>
      </c>
      <c r="E18" s="14" t="s">
        <v>15</v>
      </c>
      <c r="F18" s="14" t="s">
        <v>16</v>
      </c>
      <c r="G18" s="14" t="s">
        <v>17</v>
      </c>
      <c r="H18" s="14" t="s">
        <v>20</v>
      </c>
      <c r="I18" s="10"/>
    </row>
    <row r="19" spans="1:9" ht="70.5" customHeight="1" x14ac:dyDescent="0.35">
      <c r="A19" s="32"/>
      <c r="B19" s="33" t="s">
        <v>36</v>
      </c>
      <c r="C19" s="18" t="s">
        <v>37</v>
      </c>
      <c r="D19" s="33" t="s">
        <v>35</v>
      </c>
      <c r="E19" s="33">
        <v>8</v>
      </c>
      <c r="F19" s="34">
        <v>135.9</v>
      </c>
      <c r="G19" s="31">
        <v>0.08</v>
      </c>
      <c r="H19" s="30">
        <f>F19*E19</f>
        <v>1087.2</v>
      </c>
    </row>
    <row r="20" spans="1:9" ht="70.5" customHeight="1" x14ac:dyDescent="0.35">
      <c r="A20" s="3"/>
      <c r="B20" s="4" t="s">
        <v>42</v>
      </c>
      <c r="C20" s="18" t="s">
        <v>38</v>
      </c>
      <c r="D20" s="4" t="s">
        <v>43</v>
      </c>
      <c r="E20" s="4">
        <v>1</v>
      </c>
      <c r="F20" s="6">
        <v>287</v>
      </c>
      <c r="G20" s="31">
        <v>0.08</v>
      </c>
      <c r="H20" s="30">
        <f t="shared" ref="H20" si="0">F20*E20</f>
        <v>287</v>
      </c>
    </row>
    <row r="21" spans="1:9" ht="77" customHeight="1" x14ac:dyDescent="0.35">
      <c r="A21" s="3"/>
      <c r="B21" s="12" t="s">
        <v>45</v>
      </c>
      <c r="C21" s="18" t="s">
        <v>26</v>
      </c>
      <c r="D21" s="4" t="s">
        <v>44</v>
      </c>
      <c r="E21" s="4">
        <v>2</v>
      </c>
      <c r="F21" s="6">
        <v>282.3</v>
      </c>
      <c r="G21" s="5">
        <v>0.08</v>
      </c>
      <c r="H21" s="11">
        <f>E21*F21</f>
        <v>564.6</v>
      </c>
    </row>
    <row r="22" spans="1:9" ht="20" customHeight="1" x14ac:dyDescent="0.35">
      <c r="A22" s="14" t="s">
        <v>12</v>
      </c>
      <c r="B22" s="14" t="s">
        <v>13</v>
      </c>
      <c r="C22" s="14" t="s">
        <v>18</v>
      </c>
      <c r="D22" s="14" t="s">
        <v>14</v>
      </c>
      <c r="E22" s="14" t="s">
        <v>15</v>
      </c>
      <c r="F22" s="14" t="s">
        <v>16</v>
      </c>
      <c r="G22" s="14" t="s">
        <v>17</v>
      </c>
      <c r="H22" s="14" t="s">
        <v>20</v>
      </c>
    </row>
    <row r="23" spans="1:9" s="36" customFormat="1" ht="73" customHeight="1" x14ac:dyDescent="0.35">
      <c r="A23" s="35"/>
      <c r="B23" s="37" t="s">
        <v>41</v>
      </c>
      <c r="C23" s="18" t="s">
        <v>40</v>
      </c>
      <c r="D23" s="37" t="s">
        <v>39</v>
      </c>
      <c r="E23" s="37">
        <v>1</v>
      </c>
      <c r="F23" s="39">
        <v>229.5</v>
      </c>
      <c r="G23" s="40">
        <v>0.08</v>
      </c>
      <c r="H23" s="38">
        <f>F23*E23</f>
        <v>229.5</v>
      </c>
    </row>
    <row r="24" spans="1:9" s="36" customFormat="1" ht="70.5" customHeight="1" x14ac:dyDescent="0.35">
      <c r="A24" s="35"/>
      <c r="B24" s="37" t="s">
        <v>47</v>
      </c>
      <c r="C24" s="18" t="s">
        <v>37</v>
      </c>
      <c r="D24" s="37" t="s">
        <v>46</v>
      </c>
      <c r="E24" s="37">
        <v>4</v>
      </c>
      <c r="F24" s="39">
        <v>270</v>
      </c>
      <c r="G24" s="40">
        <v>0.08</v>
      </c>
      <c r="H24" s="38">
        <f>F24*E24</f>
        <v>1080</v>
      </c>
    </row>
    <row r="25" spans="1:9" ht="70.5" customHeight="1" x14ac:dyDescent="0.35">
      <c r="A25" s="3"/>
      <c r="B25" s="12" t="s">
        <v>30</v>
      </c>
      <c r="C25" s="4" t="s">
        <v>29</v>
      </c>
      <c r="D25" s="4" t="s">
        <v>31</v>
      </c>
      <c r="E25" s="4">
        <v>1</v>
      </c>
      <c r="F25" s="6">
        <v>389.8</v>
      </c>
      <c r="G25" s="5">
        <v>0.08</v>
      </c>
      <c r="H25" s="11">
        <f>F25*E25</f>
        <v>389.8</v>
      </c>
    </row>
    <row r="26" spans="1:9" ht="21" customHeight="1" x14ac:dyDescent="0.35">
      <c r="A26" s="7"/>
      <c r="B26" s="21"/>
      <c r="C26" s="22"/>
      <c r="D26" s="8"/>
      <c r="E26" s="8"/>
      <c r="F26" s="9"/>
      <c r="G26" s="26" t="s">
        <v>28</v>
      </c>
      <c r="H26" s="23">
        <f>H25+H23+H21+H20+H19+H24</f>
        <v>3638.1000000000004</v>
      </c>
    </row>
    <row r="27" spans="1:9" ht="15.5" x14ac:dyDescent="0.35">
      <c r="G27" s="27" t="s">
        <v>19</v>
      </c>
      <c r="H27" s="24">
        <f>H28-H26</f>
        <v>291.04999999999973</v>
      </c>
    </row>
    <row r="28" spans="1:9" ht="15.5" x14ac:dyDescent="0.35">
      <c r="A28" t="s">
        <v>27</v>
      </c>
      <c r="C28" s="29"/>
      <c r="G28" s="28" t="s">
        <v>21</v>
      </c>
      <c r="H28" s="25">
        <v>3929.15</v>
      </c>
    </row>
    <row r="29" spans="1:9" ht="18.5" x14ac:dyDescent="0.45">
      <c r="A29" s="2" t="s">
        <v>24</v>
      </c>
      <c r="G29" s="13"/>
      <c r="H29" s="13"/>
    </row>
    <row r="30" spans="1:9" x14ac:dyDescent="0.35">
      <c r="A30" s="2" t="s">
        <v>25</v>
      </c>
    </row>
  </sheetData>
  <pageMargins left="0.7" right="0.7" top="0.75" bottom="0.75" header="0.3" footer="0.3"/>
  <pageSetup paperSize="9" orientation="landscape" r:id="rId1"/>
  <headerFooter>
    <oddHeader>&amp;R&amp;G</oddHeader>
    <oddFooter>&amp;CPage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Karolane Porchet</dc:creator>
  <cp:lastModifiedBy>Karolane Porchet</cp:lastModifiedBy>
  <cp:lastPrinted>2017-10-03T06:39:13Z</cp:lastPrinted>
  <dcterms:created xsi:type="dcterms:W3CDTF">2017-08-22T08:37:40Z</dcterms:created>
  <dcterms:modified xsi:type="dcterms:W3CDTF">2017-10-03T06:43:50Z</dcterms:modified>
</cp:coreProperties>
</file>