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D15" i="1" l="1"/>
  <c r="D17" i="1"/>
  <c r="D19" i="1" s="1"/>
  <c r="E15" i="1"/>
  <c r="E17" i="1" s="1"/>
  <c r="E19" i="1" s="1"/>
  <c r="F9" i="1"/>
  <c r="F11" i="1"/>
  <c r="F13" i="1"/>
  <c r="F7" i="1"/>
  <c r="F15" i="1" l="1"/>
  <c r="F17" i="1" s="1"/>
  <c r="F19" i="1"/>
  <c r="D24" i="1" s="1"/>
  <c r="D28" i="1" s="1"/>
</calcChain>
</file>

<file path=xl/sharedStrings.xml><?xml version="1.0" encoding="utf-8"?>
<sst xmlns="http://schemas.openxmlformats.org/spreadsheetml/2006/main" count="15" uniqueCount="15">
  <si>
    <t>Nombre de Km a parcourir au total</t>
  </si>
  <si>
    <t>Durée prévue pour le déchargement</t>
  </si>
  <si>
    <t>Temps total pour le client</t>
  </si>
  <si>
    <t>Prix pour un employé</t>
  </si>
  <si>
    <t>Prix final pour le dossier</t>
  </si>
  <si>
    <t>Prix total de l'essence                     (sans la vignette)</t>
  </si>
  <si>
    <t>Durée total pour le trajet         (minutes)</t>
  </si>
  <si>
    <t>Désignation:</t>
  </si>
  <si>
    <t>Trajet A</t>
  </si>
  <si>
    <t>Trajet B</t>
  </si>
  <si>
    <t>Moyenne</t>
  </si>
  <si>
    <t>Team Promerka</t>
  </si>
  <si>
    <t>Planzer</t>
  </si>
  <si>
    <t>Différence</t>
  </si>
  <si>
    <t>PROMERKA - COMPARATEUR DE TARIF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</si>
</sst>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CHF-1407]\ #,##0.00"/>
    <numFmt numFmtId="166" formatCode="_ [$CHF-1407]\ * #,##0.00_ ;_ [$CHF-1407]\ * \-#,##0.00_ ;_ [$CHF-1407]\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theme="1"/>
      <name val="Calibri"/>
      <family val="2"/>
      <scheme val="minor"/>
    </font>
    <font>
      <b/>
      <u/>
      <sz val="11"/>
      <color theme="1"/>
      <name val="Tahoma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Tahoma"/>
      <family val="2"/>
    </font>
    <font>
      <u/>
      <sz val="11"/>
      <color theme="1"/>
      <name val="Calibri"/>
      <family val="2"/>
      <scheme val="minor"/>
    </font>
    <font>
      <b/>
      <sz val="14"/>
      <color rgb="FF002060"/>
      <name val="Freshman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FB5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0" fillId="0" borderId="3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3" borderId="16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7" fillId="3" borderId="20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5" fontId="4" fillId="4" borderId="8" xfId="0" applyNumberFormat="1" applyFont="1" applyFill="1" applyBorder="1" applyAlignment="1">
      <alignment horizontal="center" vertical="center"/>
    </xf>
    <xf numFmtId="165" fontId="5" fillId="4" borderId="11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165" fontId="2" fillId="5" borderId="13" xfId="0" applyNumberFormat="1" applyFont="1" applyFill="1" applyBorder="1" applyAlignment="1">
      <alignment horizontal="center" vertical="center"/>
    </xf>
    <xf numFmtId="165" fontId="2" fillId="5" borderId="3" xfId="0" applyNumberFormat="1" applyFont="1" applyFill="1" applyBorder="1" applyAlignment="1">
      <alignment horizontal="center" vertical="center"/>
    </xf>
    <xf numFmtId="165" fontId="2" fillId="5" borderId="8" xfId="0" applyNumberFormat="1" applyFont="1" applyFill="1" applyBorder="1" applyAlignment="1">
      <alignment horizontal="center" vertical="center"/>
    </xf>
    <xf numFmtId="165" fontId="3" fillId="5" borderId="13" xfId="0" applyNumberFormat="1" applyFont="1" applyFill="1" applyBorder="1" applyAlignment="1">
      <alignment horizontal="center" vertical="center"/>
    </xf>
    <xf numFmtId="165" fontId="3" fillId="5" borderId="3" xfId="0" applyNumberFormat="1" applyFont="1" applyFill="1" applyBorder="1" applyAlignment="1">
      <alignment horizontal="center" vertical="center"/>
    </xf>
    <xf numFmtId="165" fontId="3" fillId="5" borderId="8" xfId="0" applyNumberFormat="1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165" fontId="3" fillId="5" borderId="14" xfId="0" applyNumberFormat="1" applyFont="1" applyFill="1" applyBorder="1" applyAlignment="1">
      <alignment horizontal="center" vertical="center"/>
    </xf>
    <xf numFmtId="165" fontId="3" fillId="5" borderId="1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165" fontId="2" fillId="2" borderId="6" xfId="0" applyNumberFormat="1" applyFont="1" applyFill="1" applyBorder="1" applyAlignment="1">
      <alignment horizontal="center" vertical="center"/>
    </xf>
    <xf numFmtId="166" fontId="2" fillId="2" borderId="8" xfId="0" applyNumberFormat="1" applyFont="1" applyFill="1" applyBorder="1" applyAlignment="1">
      <alignment horizontal="center" vertical="center"/>
    </xf>
    <xf numFmtId="166" fontId="3" fillId="2" borderId="23" xfId="0" applyNumberFormat="1" applyFont="1" applyFill="1" applyBorder="1" applyAlignment="1">
      <alignment horizontal="center" vertical="center"/>
    </xf>
    <xf numFmtId="166" fontId="4" fillId="4" borderId="24" xfId="0" applyNumberFormat="1" applyFont="1" applyFill="1" applyBorder="1" applyAlignment="1">
      <alignment horizontal="center" vertical="center"/>
    </xf>
    <xf numFmtId="166" fontId="5" fillId="4" borderId="2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7FB5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9"/>
  <sheetViews>
    <sheetView tabSelected="1" workbookViewId="0">
      <selection activeCell="G28" sqref="G28"/>
    </sheetView>
  </sheetViews>
  <sheetFormatPr baseColWidth="10" defaultRowHeight="15.95" customHeight="1" x14ac:dyDescent="0.2"/>
  <cols>
    <col min="1" max="3" width="11.42578125" style="1"/>
    <col min="4" max="6" width="12" style="1" bestFit="1" customWidth="1"/>
    <col min="7" max="16384" width="11.42578125" style="1"/>
  </cols>
  <sheetData>
    <row r="2" spans="1:7" ht="15.95" customHeight="1" x14ac:dyDescent="0.2">
      <c r="A2" s="48" t="s">
        <v>14</v>
      </c>
      <c r="B2" s="48"/>
      <c r="C2" s="48"/>
      <c r="D2" s="48"/>
      <c r="E2" s="48"/>
      <c r="F2" s="48"/>
      <c r="G2" s="49"/>
    </row>
    <row r="3" spans="1:7" ht="15.95" customHeight="1" x14ac:dyDescent="0.2">
      <c r="A3" s="48"/>
      <c r="B3" s="48"/>
      <c r="C3" s="48"/>
      <c r="D3" s="48"/>
      <c r="E3" s="48"/>
      <c r="F3" s="48"/>
      <c r="G3" s="49"/>
    </row>
    <row r="4" spans="1:7" ht="15.95" customHeight="1" thickBot="1" x14ac:dyDescent="0.25"/>
    <row r="5" spans="1:7" ht="15.95" customHeight="1" x14ac:dyDescent="0.2">
      <c r="A5" s="13" t="s">
        <v>7</v>
      </c>
      <c r="B5" s="14"/>
      <c r="C5" s="15"/>
      <c r="D5" s="16" t="s">
        <v>8</v>
      </c>
      <c r="E5" s="16" t="s">
        <v>9</v>
      </c>
      <c r="F5" s="16" t="s">
        <v>10</v>
      </c>
    </row>
    <row r="6" spans="1:7" ht="15.95" customHeight="1" thickBot="1" x14ac:dyDescent="0.25">
      <c r="A6" s="17"/>
      <c r="B6" s="18"/>
      <c r="C6" s="19"/>
      <c r="D6" s="20"/>
      <c r="E6" s="20"/>
      <c r="F6" s="20"/>
    </row>
    <row r="7" spans="1:7" ht="15.95" customHeight="1" x14ac:dyDescent="0.2">
      <c r="A7" s="24" t="s">
        <v>0</v>
      </c>
      <c r="B7" s="25"/>
      <c r="C7" s="26"/>
      <c r="D7" s="50"/>
      <c r="E7" s="51"/>
      <c r="F7" s="27">
        <f>(D7+E7)/2</f>
        <v>0</v>
      </c>
    </row>
    <row r="8" spans="1:7" ht="15.95" customHeight="1" x14ac:dyDescent="0.2">
      <c r="A8" s="28"/>
      <c r="B8" s="29"/>
      <c r="C8" s="30"/>
      <c r="D8" s="52"/>
      <c r="E8" s="53"/>
      <c r="F8" s="33"/>
    </row>
    <row r="9" spans="1:7" ht="15.95" customHeight="1" x14ac:dyDescent="0.2">
      <c r="A9" s="28" t="s">
        <v>5</v>
      </c>
      <c r="B9" s="29"/>
      <c r="C9" s="30"/>
      <c r="D9" s="54"/>
      <c r="E9" s="55"/>
      <c r="F9" s="36">
        <f t="shared" ref="F9" si="0">(D9+E9)/2</f>
        <v>0</v>
      </c>
    </row>
    <row r="10" spans="1:7" ht="15.95" customHeight="1" x14ac:dyDescent="0.2">
      <c r="A10" s="28"/>
      <c r="B10" s="29"/>
      <c r="C10" s="30"/>
      <c r="D10" s="52"/>
      <c r="E10" s="53"/>
      <c r="F10" s="33"/>
    </row>
    <row r="11" spans="1:7" ht="15.95" customHeight="1" x14ac:dyDescent="0.2">
      <c r="A11" s="28" t="s">
        <v>6</v>
      </c>
      <c r="B11" s="29"/>
      <c r="C11" s="30"/>
      <c r="D11" s="54"/>
      <c r="E11" s="55"/>
      <c r="F11" s="36">
        <f t="shared" ref="F11" si="1">(D11+E11)/2</f>
        <v>0</v>
      </c>
    </row>
    <row r="12" spans="1:7" ht="15.95" customHeight="1" x14ac:dyDescent="0.2">
      <c r="A12" s="28"/>
      <c r="B12" s="29"/>
      <c r="C12" s="30"/>
      <c r="D12" s="52"/>
      <c r="E12" s="53"/>
      <c r="F12" s="33"/>
    </row>
    <row r="13" spans="1:7" ht="15.95" customHeight="1" x14ac:dyDescent="0.2">
      <c r="A13" s="28" t="s">
        <v>1</v>
      </c>
      <c r="B13" s="29"/>
      <c r="C13" s="30"/>
      <c r="D13" s="54"/>
      <c r="E13" s="55"/>
      <c r="F13" s="36">
        <f t="shared" ref="F13" si="2">(D13+E13)/2</f>
        <v>0</v>
      </c>
    </row>
    <row r="14" spans="1:7" ht="15.95" customHeight="1" x14ac:dyDescent="0.2">
      <c r="A14" s="28"/>
      <c r="B14" s="29"/>
      <c r="C14" s="30"/>
      <c r="D14" s="52"/>
      <c r="E14" s="53"/>
      <c r="F14" s="33"/>
    </row>
    <row r="15" spans="1:7" ht="15.95" customHeight="1" x14ac:dyDescent="0.2">
      <c r="A15" s="28" t="s">
        <v>2</v>
      </c>
      <c r="B15" s="29"/>
      <c r="C15" s="30"/>
      <c r="D15" s="34">
        <f>D11+D13</f>
        <v>0</v>
      </c>
      <c r="E15" s="35">
        <f t="shared" ref="E15:F15" si="3">E11+E13</f>
        <v>0</v>
      </c>
      <c r="F15" s="36">
        <f t="shared" si="3"/>
        <v>0</v>
      </c>
    </row>
    <row r="16" spans="1:7" ht="15.95" customHeight="1" x14ac:dyDescent="0.2">
      <c r="A16" s="28"/>
      <c r="B16" s="29"/>
      <c r="C16" s="30"/>
      <c r="D16" s="31"/>
      <c r="E16" s="32"/>
      <c r="F16" s="33"/>
    </row>
    <row r="17" spans="1:6" ht="15.95" customHeight="1" x14ac:dyDescent="0.2">
      <c r="A17" s="28" t="s">
        <v>3</v>
      </c>
      <c r="B17" s="29"/>
      <c r="C17" s="30"/>
      <c r="D17" s="37">
        <f>D15*0.583</f>
        <v>0</v>
      </c>
      <c r="E17" s="38">
        <f t="shared" ref="E17:F17" si="4">E15*0.5833</f>
        <v>0</v>
      </c>
      <c r="F17" s="39">
        <f t="shared" si="4"/>
        <v>0</v>
      </c>
    </row>
    <row r="18" spans="1:6" ht="15.95" customHeight="1" x14ac:dyDescent="0.2">
      <c r="A18" s="28"/>
      <c r="B18" s="29"/>
      <c r="C18" s="30"/>
      <c r="D18" s="40"/>
      <c r="E18" s="41"/>
      <c r="F18" s="42"/>
    </row>
    <row r="19" spans="1:6" ht="15.95" customHeight="1" x14ac:dyDescent="0.2">
      <c r="A19" s="28" t="s">
        <v>4</v>
      </c>
      <c r="B19" s="29"/>
      <c r="C19" s="30"/>
      <c r="D19" s="37">
        <f>D9+D17</f>
        <v>0</v>
      </c>
      <c r="E19" s="38">
        <f t="shared" ref="E19" si="5">E9+E17</f>
        <v>0</v>
      </c>
      <c r="F19" s="22">
        <f>(D19+E19)/2</f>
        <v>0</v>
      </c>
    </row>
    <row r="20" spans="1:6" ht="15.95" customHeight="1" thickBot="1" x14ac:dyDescent="0.25">
      <c r="A20" s="43"/>
      <c r="B20" s="44"/>
      <c r="C20" s="45"/>
      <c r="D20" s="46"/>
      <c r="E20" s="47"/>
      <c r="F20" s="23"/>
    </row>
    <row r="23" spans="1:6" ht="15.95" customHeight="1" thickBot="1" x14ac:dyDescent="0.25"/>
    <row r="24" spans="1:6" ht="15.95" customHeight="1" x14ac:dyDescent="0.2">
      <c r="A24" s="8" t="s">
        <v>11</v>
      </c>
      <c r="B24" s="9"/>
      <c r="C24" s="9"/>
      <c r="D24" s="56">
        <f>F19</f>
        <v>0</v>
      </c>
    </row>
    <row r="25" spans="1:6" ht="15.95" customHeight="1" x14ac:dyDescent="0.2">
      <c r="A25" s="10"/>
      <c r="B25" s="11"/>
      <c r="C25" s="11"/>
      <c r="D25" s="21"/>
    </row>
    <row r="26" spans="1:6" ht="15.95" customHeight="1" x14ac:dyDescent="0.2">
      <c r="A26" s="12" t="s">
        <v>12</v>
      </c>
      <c r="B26" s="11"/>
      <c r="C26" s="11"/>
      <c r="D26" s="57"/>
    </row>
    <row r="27" spans="1:6" ht="15.95" customHeight="1" thickBot="1" x14ac:dyDescent="0.25">
      <c r="A27" s="10"/>
      <c r="B27" s="11"/>
      <c r="C27" s="11"/>
      <c r="D27" s="58"/>
    </row>
    <row r="28" spans="1:6" ht="15.95" customHeight="1" x14ac:dyDescent="0.2">
      <c r="A28" s="3" t="s">
        <v>13</v>
      </c>
      <c r="B28" s="2"/>
      <c r="C28" s="6"/>
      <c r="D28" s="59">
        <f>D24-D26</f>
        <v>0</v>
      </c>
    </row>
    <row r="29" spans="1:6" ht="15.95" customHeight="1" thickBot="1" x14ac:dyDescent="0.25">
      <c r="A29" s="4"/>
      <c r="B29" s="5"/>
      <c r="C29" s="7"/>
      <c r="D29" s="60"/>
    </row>
  </sheetData>
  <mergeCells count="39">
    <mergeCell ref="A28:C29"/>
    <mergeCell ref="D24:D25"/>
    <mergeCell ref="D26:D27"/>
    <mergeCell ref="D28:D29"/>
    <mergeCell ref="A2:G3"/>
    <mergeCell ref="A5:C6"/>
    <mergeCell ref="D5:D6"/>
    <mergeCell ref="E5:E6"/>
    <mergeCell ref="F5:F6"/>
    <mergeCell ref="A24:C25"/>
    <mergeCell ref="A26:C27"/>
    <mergeCell ref="E19:E20"/>
    <mergeCell ref="F7:F8"/>
    <mergeCell ref="F9:F10"/>
    <mergeCell ref="F11:F12"/>
    <mergeCell ref="F13:F14"/>
    <mergeCell ref="F15:F16"/>
    <mergeCell ref="F17:F18"/>
    <mergeCell ref="F19:F20"/>
    <mergeCell ref="E7:E8"/>
    <mergeCell ref="E9:E10"/>
    <mergeCell ref="E11:E12"/>
    <mergeCell ref="E13:E14"/>
    <mergeCell ref="E15:E16"/>
    <mergeCell ref="E17:E18"/>
    <mergeCell ref="A19:C20"/>
    <mergeCell ref="D7:D8"/>
    <mergeCell ref="D9:D10"/>
    <mergeCell ref="D11:D12"/>
    <mergeCell ref="D13:D14"/>
    <mergeCell ref="D15:D16"/>
    <mergeCell ref="D17:D18"/>
    <mergeCell ref="D19:D20"/>
    <mergeCell ref="A7:C8"/>
    <mergeCell ref="A9:C10"/>
    <mergeCell ref="A11:C12"/>
    <mergeCell ref="A13:C14"/>
    <mergeCell ref="A15:C16"/>
    <mergeCell ref="A17:C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Elodie Uldry</dc:creator>
  <cp:lastModifiedBy>Elodie Uldry</cp:lastModifiedBy>
  <cp:lastPrinted>2016-01-26T11:00:47Z</cp:lastPrinted>
  <dcterms:created xsi:type="dcterms:W3CDTF">2016-01-26T10:03:43Z</dcterms:created>
  <dcterms:modified xsi:type="dcterms:W3CDTF">2016-01-26T12:50:38Z</dcterms:modified>
</cp:coreProperties>
</file>