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725"/>
  <workbookPr showInkAnnotation="0" autoCompressPictures="0"/>
  <bookViews>
    <workbookView xWindow="8300" yWindow="1540" windowWidth="25600" windowHeight="18380" tabRatio="500"/>
  </bookViews>
  <sheets>
    <sheet name="MOBIDEA" sheetId="4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1" i="4" l="1"/>
  <c r="D7" i="4"/>
  <c r="D10" i="4"/>
  <c r="D12" i="4"/>
  <c r="D15" i="4"/>
  <c r="D19" i="4"/>
  <c r="D17" i="4"/>
</calcChain>
</file>

<file path=xl/sharedStrings.xml><?xml version="1.0" encoding="utf-8"?>
<sst xmlns="http://schemas.openxmlformats.org/spreadsheetml/2006/main" count="11" uniqueCount="11">
  <si>
    <t>DETTE</t>
  </si>
  <si>
    <t>INTERETS</t>
  </si>
  <si>
    <t>TAUX</t>
  </si>
  <si>
    <t>MOIS</t>
  </si>
  <si>
    <t>TOTAL INTERETS</t>
  </si>
  <si>
    <t>TOTAL DETTE</t>
  </si>
  <si>
    <t>TOTAL DET+INT</t>
  </si>
  <si>
    <t>MENSUALITE</t>
  </si>
  <si>
    <t>DATES REMBOURSEMENTS</t>
  </si>
  <si>
    <t>DOIT</t>
  </si>
  <si>
    <t>DATE DE CONCLUSION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</si>
</sst>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2" fontId="0" fillId="0" borderId="0" xfId="0" applyNumberFormat="1"/>
    <xf numFmtId="0" fontId="0" fillId="2" borderId="0" xfId="0" applyFill="1"/>
    <xf numFmtId="14" fontId="0" fillId="0" borderId="0" xfId="0" applyNumberFormat="1"/>
    <xf numFmtId="0" fontId="3" fillId="0" borderId="0" xfId="0" applyFont="1"/>
    <xf numFmtId="2" fontId="0" fillId="3" borderId="0" xfId="0" applyNumberFormat="1" applyFill="1"/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G23" sqref="G23"/>
    </sheetView>
  </sheetViews>
  <sheetFormatPr baseColWidth="10" defaultRowHeight="15" x14ac:dyDescent="0"/>
  <cols>
    <col min="3" max="3" width="14.6640625" bestFit="1" customWidth="1"/>
    <col min="6" max="6" width="23.5" bestFit="1" customWidth="1"/>
  </cols>
  <sheetData>
    <row r="1" spans="1:4">
      <c r="A1" t="s">
        <v>10</v>
      </c>
      <c r="C1" s="3">
        <v>41939</v>
      </c>
    </row>
    <row r="3" spans="1:4">
      <c r="C3" t="s">
        <v>0</v>
      </c>
    </row>
    <row r="4" spans="1:4">
      <c r="C4">
        <v>123456</v>
      </c>
      <c r="D4">
        <v>25000</v>
      </c>
    </row>
    <row r="7" spans="1:4">
      <c r="C7" t="s">
        <v>5</v>
      </c>
      <c r="D7">
        <f>SUM(D4:D6)</f>
        <v>25000</v>
      </c>
    </row>
    <row r="9" spans="1:4">
      <c r="A9" t="s">
        <v>3</v>
      </c>
      <c r="B9" s="2">
        <v>12</v>
      </c>
    </row>
    <row r="10" spans="1:4">
      <c r="A10" t="s">
        <v>2</v>
      </c>
      <c r="B10">
        <v>0.41666599999999998</v>
      </c>
      <c r="C10" t="s">
        <v>1</v>
      </c>
      <c r="D10" s="1">
        <f>B9*B10</f>
        <v>4.9999919999999998</v>
      </c>
    </row>
    <row r="11" spans="1:4">
      <c r="D11" s="1"/>
    </row>
    <row r="12" spans="1:4">
      <c r="C12" t="s">
        <v>4</v>
      </c>
      <c r="D12" s="1">
        <f>D7*D10/100</f>
        <v>1249.9979999999998</v>
      </c>
    </row>
    <row r="13" spans="1:4">
      <c r="D13" s="1"/>
    </row>
    <row r="14" spans="1:4">
      <c r="D14" s="1"/>
    </row>
    <row r="15" spans="1:4">
      <c r="C15" t="s">
        <v>6</v>
      </c>
      <c r="D15" s="1">
        <f>D7+D12</f>
        <v>26249.998</v>
      </c>
    </row>
    <row r="17" spans="3:7">
      <c r="C17" t="s">
        <v>7</v>
      </c>
      <c r="D17" s="5">
        <f>D15/B9</f>
        <v>2187.4998333333333</v>
      </c>
    </row>
    <row r="19" spans="3:7">
      <c r="C19" t="s">
        <v>9</v>
      </c>
      <c r="D19" s="1">
        <f>D15-G31</f>
        <v>13249.998</v>
      </c>
      <c r="F19" t="s">
        <v>8</v>
      </c>
    </row>
    <row r="20" spans="3:7">
      <c r="F20" s="3">
        <v>42023</v>
      </c>
      <c r="G20">
        <v>10000</v>
      </c>
    </row>
    <row r="21" spans="3:7">
      <c r="F21" s="3">
        <v>42096</v>
      </c>
      <c r="G21">
        <v>2000</v>
      </c>
    </row>
    <row r="22" spans="3:7">
      <c r="F22" s="3">
        <v>42124</v>
      </c>
      <c r="G22">
        <v>1000</v>
      </c>
    </row>
    <row r="23" spans="3:7">
      <c r="F23" s="3"/>
    </row>
    <row r="24" spans="3:7">
      <c r="F24" s="3"/>
      <c r="G24" s="4"/>
    </row>
    <row r="25" spans="3:7">
      <c r="F25" s="3"/>
      <c r="G25" s="4"/>
    </row>
    <row r="26" spans="3:7">
      <c r="F26" s="3"/>
      <c r="G26" s="4"/>
    </row>
    <row r="27" spans="3:7">
      <c r="F27" s="3"/>
      <c r="G27" s="4"/>
    </row>
    <row r="28" spans="3:7">
      <c r="F28" s="3"/>
      <c r="G28" s="4"/>
    </row>
    <row r="29" spans="3:7">
      <c r="F29" s="3"/>
      <c r="G29" s="4"/>
    </row>
    <row r="31" spans="3:7">
      <c r="G31">
        <f>SUM(G20:G30)</f>
        <v>13000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MOBIDEA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PACHECO</dc:creator>
  <cp:lastModifiedBy>Gabriel PACHECO</cp:lastModifiedBy>
  <dcterms:created xsi:type="dcterms:W3CDTF">2015-01-16T10:03:34Z</dcterms:created>
  <dcterms:modified xsi:type="dcterms:W3CDTF">2015-05-04T14:07:34Z</dcterms:modified>
</cp:coreProperties>
</file>