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d.docs.live.net/18e698a1d74e6318/Business development/Finances/Promerka SA/PV/"/>
    </mc:Choice>
  </mc:AlternateContent>
  <xr:revisionPtr revIDLastSave="262" documentId="8_{B4BE5437-3B38-4764-9B1F-53EF58BB39A2}" xr6:coauthVersionLast="47" xr6:coauthVersionMax="47" xr10:uidLastSave="{5A597EAA-93FA-480E-9321-C8426B5BE0B0}"/>
  <bookViews>
    <workbookView xWindow="-108" yWindow="-108" windowWidth="23256" windowHeight="12456" activeTab="2" xr2:uid="{0BBE11C8-9B61-46CD-BA1B-55FDA1FEBCE1}"/>
  </bookViews>
  <sheets>
    <sheet name="0107" sheetId="2" r:id="rId1"/>
    <sheet name="0807" sheetId="4" r:id="rId2"/>
    <sheet name="05.08" sheetId="5" r:id="rId3"/>
  </sheets>
  <definedNames>
    <definedName name="_xlnm._FilterDatabase" localSheetId="0" hidden="1">'0107'!$A$2:$K$30</definedName>
    <definedName name="_xlnm._FilterDatabase" localSheetId="2" hidden="1">'05.08'!$A$2:$K$17</definedName>
    <definedName name="_xlnm._FilterDatabase" localSheetId="1" hidden="1">'0807'!$A$2:$K$19</definedName>
    <definedName name="_xlnm.Print_Area" localSheetId="0">'0107'!$A$1:$K$31</definedName>
    <definedName name="_xlnm.Print_Area" localSheetId="2">'05.08'!$A$1:$K$36</definedName>
    <definedName name="_xlnm.Print_Area" localSheetId="1">'0807'!$A$1:$K$19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5"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<sst xmlns="http://schemas.openxmlformats.org/spreadsheetml/2006/main" count="437" uniqueCount="139">
  <si>
    <t>Détails</t>
  </si>
  <si>
    <t>GG</t>
  </si>
  <si>
    <t>RH</t>
  </si>
  <si>
    <t>Absences</t>
  </si>
  <si>
    <t>SS</t>
  </si>
  <si>
    <t>MM</t>
  </si>
  <si>
    <t>Outillage</t>
  </si>
  <si>
    <t>VC</t>
  </si>
  <si>
    <t>Stockage Crissier</t>
  </si>
  <si>
    <t xml:space="preserve">Template Logistics </t>
  </si>
  <si>
    <t>Template à intégrer et transformer  (LAFA)</t>
  </si>
  <si>
    <t>IT</t>
  </si>
  <si>
    <t>Mise à jour IT</t>
  </si>
  <si>
    <t xml:space="preserve">GED </t>
  </si>
  <si>
    <t>SALES</t>
  </si>
  <si>
    <t>Solution locale "Dockseries" de Neuchâtel : présentation Pag</t>
  </si>
  <si>
    <t>projet</t>
  </si>
  <si>
    <t>bricolage</t>
  </si>
  <si>
    <t>WINCASA</t>
  </si>
  <si>
    <t>Ventes</t>
  </si>
  <si>
    <t>Procédures</t>
  </si>
  <si>
    <t>After work</t>
  </si>
  <si>
    <t>Inventaire</t>
  </si>
  <si>
    <t>Containex
/
tables ET223</t>
  </si>
  <si>
    <t>Répartition RH</t>
  </si>
  <si>
    <t>GG informe que SS reprend les fonctions de AL jusqu'à nouvel avis.
PAG reprend une partie de SS afin de la délester pour qu'elle ait le temps de reprendre les fonctions d'AL.</t>
  </si>
  <si>
    <t>effet immédiat</t>
  </si>
  <si>
    <t>Délais livraisons</t>
  </si>
  <si>
    <t>Revoir les délais de livraison car 3 jours est trop court, à facturer le service Premium.
Les clients souhaitent être livrés le plus rapidement possible.
Livraisons express à la demande = facturation séparée
Livraisons standard = facturation xxx</t>
  </si>
  <si>
    <t>SAV</t>
  </si>
  <si>
    <t>Chaise coccon à développer dans la réunion SAV</t>
  </si>
  <si>
    <t>Log planning</t>
  </si>
  <si>
    <t>Validité des offres passe de 30 à 7 jours.</t>
  </si>
  <si>
    <t>Paiement Ferroflex 8k à recevoir afin qu'on puisse livrer le client Orllati</t>
  </si>
  <si>
    <t>Clients</t>
  </si>
  <si>
    <t>Offres</t>
  </si>
  <si>
    <t>Transpalette électrique (offre en cours) Budget &lt;500.-</t>
  </si>
  <si>
    <t>réception 10 gabaris (petits) de fauteuil  de la Commune de pentalaz- Que faire avec? En discussion
MMI doit appeler ce jour pour les chaises et poser les patins aux chaises traineaux.
Tarif horaire à définir Joel Marmier</t>
  </si>
  <si>
    <t>PAG</t>
  </si>
  <si>
    <t>Mise à jour Office et Windows s/ VPN //Evolink ou Instadebug</t>
  </si>
  <si>
    <t>Fourn</t>
  </si>
  <si>
    <t>Problème qualité</t>
  </si>
  <si>
    <t>Finances</t>
  </si>
  <si>
    <t>Banque</t>
  </si>
  <si>
    <t>Situation</t>
  </si>
  <si>
    <t>Délai</t>
  </si>
  <si>
    <t>Demande</t>
  </si>
  <si>
    <t>PV Lundi 01.07.2024</t>
  </si>
  <si>
    <t>Général</t>
  </si>
  <si>
    <t>Eloisa 1 les assises craquent // pb de qualité
il faut monter une des chaises reçues et voir si elle est fiable.
Antares propose un rabais 
A déterminer si l'on garde ce fournisseur ou s'il est remplacé.
&gt; FLOKK est trop cher / EVA2 chez Narbutas (en cours d'évaluation)</t>
  </si>
  <si>
    <t>#</t>
  </si>
  <si>
    <t>Titre</t>
  </si>
  <si>
    <t>Dpt</t>
  </si>
  <si>
    <t>L'afterwork est repoussé à une nouvelle date ultérieurement.</t>
  </si>
  <si>
    <t xml:space="preserve">Procédures Achat / Facturation à transmettre pour le 15.07 pour phase tests semaine #30. </t>
  </si>
  <si>
    <t>Semaine #29, VC : Absente vendredi toute la journée</t>
  </si>
  <si>
    <t>Semaine #29, SS: Absente mercredi toute la journée</t>
  </si>
  <si>
    <t>aucun</t>
  </si>
  <si>
    <t>Sales</t>
  </si>
  <si>
    <t>Logistics</t>
  </si>
  <si>
    <t>Inventaire des outils &amp; besoins. Attente indication date de présentation.</t>
  </si>
  <si>
    <t>1 plan des dépôts (inventaire)  à créer pour articles/lieu de stockage</t>
  </si>
  <si>
    <t>Calendriers</t>
  </si>
  <si>
    <t>Faire un calendrier partagé + voir pour une boîte email commune actualisée</t>
  </si>
  <si>
    <t>Outlook</t>
  </si>
  <si>
    <t>Répondeur</t>
  </si>
  <si>
    <t>Créer un message d'absence email</t>
  </si>
  <si>
    <t>Créer un message d'absence téléphone occupé/absent FR/ALL</t>
  </si>
  <si>
    <r>
      <t xml:space="preserve">tables ET223 dans CGV  2025 + stratégie 2024- 
augmentation de prix super importante.
&gt;&gt; Proposer les nouvelles tables pour le même prix qu'avant. 
Si vraiment ils veulent ces tables, décider ce qu'on fait.
&gt;&gt; faire comparatif et analyse de prix de revient des chassis qui se lèvent
</t>
    </r>
    <r>
      <rPr>
        <i/>
        <sz val="11"/>
        <color rgb="FFFF0000"/>
        <rFont val="Calibri"/>
        <family val="2"/>
        <scheme val="minor"/>
      </rPr>
      <t>(pb : en stock chez nous,  c'est des chassis plus chers (à reconfirmer la contexte)</t>
    </r>
    <r>
      <rPr>
        <sz val="11"/>
        <color rgb="FFFF0000"/>
        <rFont val="Calibri"/>
        <family val="2"/>
        <scheme val="minor"/>
      </rPr>
      <t xml:space="preserve">
&gt; voir avec NARBUTAS les remises et les conditions (surtout de livraison) qu'ils peuvent appliquer
&gt;&gt; voir la stratégie (on achete d'un coup grosse quantité ou par 10 &gt; quid du prix du fret)
demander devis  pour le prix à la Chine  (LOCTEC) et voir s'ils peuvent faire un truc par rapport au prix du fret</t>
    </r>
  </si>
  <si>
    <t>réparation en cours : ils ont rien fait suite à leur visite. Ils n'ont pas fait le tour des dépots non plus, que les espaces communs. Toujours pas plus de lumières
&gt;&gt; dossier à suivre</t>
  </si>
  <si>
    <t>inventaire sélectif à planifier / 3 articles / dépôt ou 20% de chaque dépôt</t>
  </si>
  <si>
    <t>PAG répond mardi à la Banque pour leur demande.
PAG doit réclamer ses accès banque</t>
  </si>
  <si>
    <t>Point de situation comptable fait et échange avec les différents départements.</t>
  </si>
  <si>
    <t>Les clients s'intéressent aux tables. Brainstormer s/Vte tables/bancs (déchêts)
Sonder 1.festival: Paléo et autres 2.voirie/commune 3.club de foot.
Demander offre table pliante sans banc @BUCIN Roumanie/entrepot DE.</t>
  </si>
  <si>
    <t>GG demande s'il est bien de saisir dans planning les Après-midis quand MMI n'est pas là. MMI suggère de laisser dans fourre "A traiter" si la date est indiquée svp.</t>
  </si>
  <si>
    <t>Inclure dans Winbiz plan des dépôts voir #18</t>
  </si>
  <si>
    <t>Fait</t>
  </si>
  <si>
    <t>Lea</t>
  </si>
  <si>
    <t>On ne retrouve pas de Lea. Quand Bilel a fait l'inventaire, il y en avait en stock. Lea sont mélangées avec Paola et Ofelia. 
Selon réception du mois d avril, il y a 15 Lea en stock qu'il faut retrouver.</t>
  </si>
  <si>
    <t>Tournée clients</t>
  </si>
  <si>
    <t>GG explique le résultat des visites clients et leur intérêts sur les bancs/tables.</t>
  </si>
  <si>
    <r>
      <t xml:space="preserve">tables ET223 dans CGV  2025 + stratégie 2024- 
augmentation de prix super importante.
&gt;&gt; Proposer les nouvelles tables pour le même prix qu'avant. 
Si vraiment ils veulent ces tables, décider ce qu'on fait.
&gt;&gt; faire comparatif et analyse de prix de revient des chassis qui se lèvent
</t>
    </r>
    <r>
      <rPr>
        <i/>
        <sz val="11"/>
        <rFont val="Calibri"/>
        <family val="2"/>
        <scheme val="minor"/>
      </rPr>
      <t>(pb : en stock chez nous,  c'est des chassis plus chers (à reconfirmer la contexte)</t>
    </r>
    <r>
      <rPr>
        <sz val="11"/>
        <rFont val="Calibri"/>
        <family val="2"/>
        <scheme val="minor"/>
      </rPr>
      <t xml:space="preserve">
&gt; voir avec NARBUTAS les remises et les conditions (surtout de livraison) qu'ils peuvent appliquer
&gt;&gt; voir la stratégie (on achete d'un coup grosse quantité ou par 10 &gt; quid du prix du fret)
demander devis  pour le prix à la Chine  (LOCTEC) et voir s'ils peuvent faire un truc par rapport au prix du fret</t>
    </r>
  </si>
  <si>
    <t>réparation en cours : ils ont rien fait suite à leur visite. Ils n'ont pas fait le tour des dépots non plus, que les espaces communs. Toujours pas plus de lumières &gt;&gt; dossier à suivre.</t>
  </si>
  <si>
    <t>Mise à jour Office et Windows s/ VPN //Evolink ou Instadebug
Faire un calendrier partagé + voir pour une boîte email commune actualisée
08.07: En cours chez Evolink pour leur retour de faisabilité.</t>
  </si>
  <si>
    <t>Entrepots</t>
  </si>
  <si>
    <t>Date</t>
  </si>
  <si>
    <t>Frais livraison</t>
  </si>
  <si>
    <t>GG explique le souhait de livrer et facturer ce service.</t>
  </si>
  <si>
    <t>PV Lundi 15.07.2024</t>
  </si>
  <si>
    <t>Semaine #29, VC : Absente Jeudi toute la journée</t>
  </si>
  <si>
    <t>Fermeture business semaine #31, si absences = à bien plaire sur HS et ou vacances.</t>
  </si>
  <si>
    <t>29.07-02.08</t>
  </si>
  <si>
    <t>Nett. Bureau</t>
  </si>
  <si>
    <t>la nettoyeuse repart dans son pays, à remplacer et sonder Easynet</t>
  </si>
  <si>
    <t>sans délai</t>
  </si>
  <si>
    <t>Absences #29</t>
  </si>
  <si>
    <t>Absences #30</t>
  </si>
  <si>
    <t>Semaine #30,PAG : Absent Lundi-mardi 22-23.07 remplacé par autre jour.</t>
  </si>
  <si>
    <t>Absences #31</t>
  </si>
  <si>
    <t>Narbutas</t>
  </si>
  <si>
    <t>Narbutas ont informé Veronica, que dorénavant, ils vont étiqueter leur matériel d'étiquettes Narbutas.</t>
  </si>
  <si>
    <t>Chine</t>
  </si>
  <si>
    <t xml:space="preserve">Pour tout le monde, brainstormer, miser sur la Chine ou le fournisseur local (Europe). </t>
  </si>
  <si>
    <t>inventaire sélectif à planifier / 3 articles / dépôt ou 20% de chaque dépôt
08.07: GG demande Paola/Alissia/Lea et les Bianca/Greg/Rac shoes seront comptées semaine suivante dès le 22.07 pour le 29.07.</t>
  </si>
  <si>
    <t xml:space="preserve">Procédures Achat / Facturation à transmettre pour le 24.07 pour phase tests semaine #31. </t>
  </si>
  <si>
    <t xml:space="preserve">Procédures Facturation Clients à transmettre pour le 24.07 pour phase tests semaine #31. </t>
  </si>
  <si>
    <t xml:space="preserve">Créer un message d'absence email. 
Exemple Veronica ne peut pas mettre à jour dans son Outlook. Voir InfoManiak. </t>
  </si>
  <si>
    <t>Trouver un nouveau collaborateur pour remplacer Paul sortant.</t>
  </si>
  <si>
    <t>Site internet</t>
  </si>
  <si>
    <t>SS attire notre attention concernant les images qui figurent sur notre site.</t>
  </si>
  <si>
    <t>MAJ notre site internet pour les images destinées à la vente.</t>
  </si>
  <si>
    <t>Nomenclature à créer et voir comment coder.</t>
  </si>
  <si>
    <t>Nom article</t>
  </si>
  <si>
    <t>Tester avec les set garden de changer la nomenclature.</t>
  </si>
  <si>
    <t>PV Lundi 05.08.24</t>
  </si>
  <si>
    <t>A</t>
  </si>
  <si>
    <t>GG content des affaires mêmes pendant la fermeture du 1er août</t>
  </si>
  <si>
    <t>Stocks</t>
  </si>
  <si>
    <t>GG demande à SS si elle peut faire les entrées en stocks car VC absente.</t>
  </si>
  <si>
    <t>nouvelle nettoyeuse 1ère semaine échec, 2e chance encore ou on passe à Zlatan.</t>
  </si>
  <si>
    <r>
      <t xml:space="preserve">tables ET223 dans CGV  2025 + stratégie 2024- 
augmentation de prix super importante.
&gt;&gt; Proposer les nouvelles tables pour le même prix qu'avant. 
Si vraiment ils veulent ces tables, décider ce qu'on fait.
&gt;&gt; faire comparatif et analyse de prix de revient des chassis qui se lèvent
</t>
    </r>
    <r>
      <rPr>
        <i/>
        <sz val="11"/>
        <rFont val="Calibri"/>
        <family val="2"/>
        <scheme val="minor"/>
      </rPr>
      <t>(pb : en stock chez nous,  c'est des chassis plus chers (à reconfirmer la contexte)</t>
    </r>
    <r>
      <rPr>
        <sz val="11"/>
        <rFont val="Calibri"/>
        <family val="2"/>
        <scheme val="minor"/>
      </rPr>
      <t xml:space="preserve">
&gt; voir avec NARBUTAS les remises et les conditions (surtout de livraison) qu'ils peuvent appliquer
&gt;&gt; voir la stratégie (on achete d'un coup grosse quantité ou par 10 &gt; quid du prix du fret)
demander devis  pour le prix à la Chine  (LOCTEC) et voir s'ils peuvent faire un truc par rapport au prix du fret</t>
    </r>
    <r>
      <rPr>
        <sz val="11"/>
        <rFont val="Calibri"/>
        <family val="2"/>
      </rPr>
      <t xml:space="preserve">
05.08: analyse de Coldtec va être faite</t>
    </r>
  </si>
  <si>
    <t>réparation en cours : ils ont rien fait suite à leur visite. Ils n'ont pas fait le tour des dépots non plus, que les espaces communs. Toujours pas plus de lumières &gt;&gt; dossier à suivre.
05.08: à relancer car certains travaux ont été fait mais il faut relancer.</t>
  </si>
  <si>
    <t>inventaire sélectif à planifier / 3 articles / dépôt ou 20% de chaque dépôt
08.07: GG demande Paola/Alissia/Lea et les Bianca/Greg/Rac shoes seront comptées semaine suivante dès le 22.07 pour le 29.07.
05.08: les Lea manquait pour de vrai, VC doit transmettre la liste des inventaires.
Inversion à l'arrivage entre Lea et Paola.
Inventaire dernière semaine d'août à prévoir et définir 3 articles.</t>
  </si>
  <si>
    <t>Les clients s'intéressent aux tables. Brainstormer s/Vte tables/bancs (déchêts)
Sonder 1.festival: Paléo et autres 2.voirie/commune 3.club de foot.
Demander offre table pliante sans banc @BUCIN Roumanie/entrepot DE.
05.08 A acheter en Roumanie en début de saison.</t>
  </si>
  <si>
    <t>Inclure dans Winbiz plan des dépôts voir #12</t>
  </si>
  <si>
    <t>Trouver un nouveau collaborateur pour remplacer Paul sortant.
05.08: MM connait une personne 62 ans qui peut faire le job. Il fait déjà des livraisons (+ livraison mais - montage). Il doit aller s'inscrir chez Flexsis pour facturation.
Autre solution, l'équipe d'Estavayer le lac.</t>
  </si>
  <si>
    <t>Livraison</t>
  </si>
  <si>
    <t>Aucune livraison n'est autorisée sans confirmation orale au minimum ou écrite.</t>
  </si>
  <si>
    <t>Fin</t>
  </si>
  <si>
    <t xml:space="preserve">ils n'ont pas signé le bulletin de livraison et n'ont pas constaté les dégâts, cartons n'étaient pas abîmés… </t>
  </si>
  <si>
    <t>Il faut optimiser nos négociations avec eux et éviter des situations ennuyeuses avec eux, comme il y a eu ces derniers temps, montage, livraion, oui, non etc…</t>
  </si>
  <si>
    <t>WLBau</t>
  </si>
  <si>
    <t>WLBau/Swisroc</t>
  </si>
  <si>
    <t>SS pas de sujet</t>
  </si>
  <si>
    <t>Voir si reçu les accès banques / répondre banque</t>
  </si>
  <si>
    <t>MM rien mis à part Ledixa en cours.</t>
  </si>
  <si>
    <t>Semaine #XX, VC : Absente xx toute la journée
GG partiellement absent mardi 06.08
SS mercredi absente 07.08
MM présent mercredi jusqu'à 09h 07.08
PAG absent mardi 06.08
PAG absent Lu-Ma 12-13.08 mais présent jeudi 15.08.
PAG absent Lu-Ma 19-20.08.
PAG absent Lu-Ma 26-27.08 mais Me-Je 28-29.08.</t>
  </si>
  <si>
    <t xml:space="preserve">Procédures Achat à transmettre pour le 30.09 pour phase tests semaine #31. </t>
  </si>
  <si>
    <t>Mise à jour Office et Windows s/ VPN //Evolink ou Instadebug
Faire un calendrier partagé + voir pour une boîte email commune actualisée
08.07: En cours chez Evolink pour leur retour de faisabilité.
Séance semaine retour PAG avec Evolink  15.08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</si>
</sst>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22" x14ac:knownFonts="1">
    <font>
      <sz val="11"/>
      <color theme="1"/>
      <name val="Calibri"/>
      <family val="2"/>
      <scheme val="minor"/>
    </font>
    <font>
      <sz val="11"/>
      <color theme="1"/>
      <name val="Calibri"/>
      <family val="2"/>
    </font>
    <font>
      <b/>
      <sz val="12"/>
      <color theme="1"/>
      <name val="Calibri"/>
      <family val="2"/>
    </font>
    <font>
      <b/>
      <sz val="11"/>
      <color theme="1"/>
      <name val="Calibri"/>
      <family val="2"/>
    </font>
    <font>
      <sz val="11"/>
      <color rgb="FF000000"/>
      <name val="Calibri"/>
      <family val="2"/>
    </font>
    <font>
      <sz val="11"/>
      <color rgb="FFFF0000"/>
      <name val="Calibri"/>
      <family val="2"/>
    </font>
    <font>
      <sz val="11"/>
      <name val="Calibri"/>
      <family val="2"/>
    </font>
    <font>
      <sz val="11"/>
      <color rgb="FFFF0000"/>
      <name val="Calibri"/>
      <family val="2"/>
      <scheme val="minor"/>
    </font>
    <font>
      <b/>
      <sz val="11"/>
      <color theme="1"/>
      <name val="Calibri"/>
      <family val="2"/>
      <scheme val="minor"/>
    </font>
    <font>
      <b/>
      <sz val="14"/>
      <color rgb="FFC00000"/>
      <name val="Calibri"/>
      <family val="2"/>
    </font>
    <font>
      <b/>
      <sz val="14"/>
      <color rgb="FF0070C0"/>
      <name val="Calibri"/>
      <family val="2"/>
    </font>
    <font>
      <b/>
      <sz val="14"/>
      <color rgb="FFE84C22"/>
      <name val="Calibri"/>
      <family val="2"/>
    </font>
    <font>
      <b/>
      <sz val="14"/>
      <color rgb="FF3F3F3F"/>
      <name val="Calibri"/>
      <family val="2"/>
    </font>
    <font>
      <b/>
      <sz val="11"/>
      <color rgb="FFFF0000"/>
      <name val="Calibri"/>
      <family val="2"/>
      <scheme val="minor"/>
    </font>
    <font>
      <b/>
      <sz val="11"/>
      <color rgb="FFFF0000"/>
      <name val="Calibri"/>
      <family val="2"/>
    </font>
    <font>
      <i/>
      <sz val="11"/>
      <color rgb="FFFF0000"/>
      <name val="Calibri"/>
      <family val="2"/>
      <scheme val="minor"/>
    </font>
    <font>
      <b/>
      <sz val="20"/>
      <color theme="1"/>
      <name val="Calibri"/>
      <family val="2"/>
      <scheme val="minor"/>
    </font>
    <font>
      <b/>
      <sz val="14"/>
      <color rgb="FF00B050"/>
      <name val="Calibri"/>
      <family val="2"/>
    </font>
    <font>
      <b/>
      <sz val="14"/>
      <color rgb="FF00B050"/>
      <name val="Calibri"/>
      <family val="2"/>
      <scheme val="minor"/>
    </font>
    <font>
      <b/>
      <sz val="11"/>
      <name val="Calibri"/>
      <family val="2"/>
    </font>
    <font>
      <i/>
      <sz val="11"/>
      <name val="Calibri"/>
      <family val="2"/>
      <scheme val="minor"/>
    </font>
    <font>
      <sz val="11"/>
      <name val="Calibri"/>
      <family val="2"/>
      <scheme val="minor"/>
    </font>
  </fonts>
  <fills count="4">
    <fill>
      <patternFill patternType="none"/>
    </fill>
    <fill>
      <patternFill patternType="gray125"/>
    </fill>
    <fill>
      <patternFill patternType="solid">
        <fgColor rgb="FF9CC3E5"/>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style="thin">
        <color theme="1"/>
      </bottom>
      <diagonal/>
    </border>
  </borders>
  <cellStyleXfs count="1">
    <xf numFmtId="0" fontId="0" fillId="0" borderId="0"/>
  </cellStyleXfs>
  <cellXfs count="78">
    <xf numFmtId="0" fontId="0" fillId="0" borderId="0" xfId="0"/>
    <xf numFmtId="0" fontId="0" fillId="0" borderId="0" xfId="0" applyAlignment="1">
      <alignment vertical="top"/>
    </xf>
    <xf numFmtId="0" fontId="0" fillId="0" borderId="0" xfId="0" applyAlignment="1">
      <alignment horizontal="center" vertical="top"/>
    </xf>
    <xf numFmtId="0" fontId="2" fillId="2" borderId="1" xfId="0" applyFont="1" applyFill="1" applyBorder="1" applyAlignment="1">
      <alignment horizontal="center" vertical="top" wrapText="1"/>
    </xf>
    <xf numFmtId="164" fontId="2" fillId="2" borderId="1" xfId="0" applyNumberFormat="1" applyFont="1" applyFill="1" applyBorder="1" applyAlignment="1">
      <alignment horizontal="center" vertical="top" wrapText="1"/>
    </xf>
    <xf numFmtId="164" fontId="3" fillId="0" borderId="1" xfId="0" applyNumberFormat="1" applyFont="1" applyBorder="1" applyAlignment="1">
      <alignment horizontal="center" vertical="top" wrapText="1"/>
    </xf>
    <xf numFmtId="0" fontId="6" fillId="0" borderId="1" xfId="0" applyFont="1" applyBorder="1" applyAlignment="1">
      <alignment horizontal="center" vertical="top" wrapText="1"/>
    </xf>
    <xf numFmtId="0" fontId="1" fillId="0" borderId="1" xfId="0" applyFont="1" applyBorder="1" applyAlignment="1">
      <alignment horizontal="center" vertical="top" wrapText="1"/>
    </xf>
    <xf numFmtId="0" fontId="4" fillId="0" borderId="1" xfId="0" applyFont="1" applyBorder="1" applyAlignment="1">
      <alignment horizontal="center" vertical="top" wrapText="1"/>
    </xf>
    <xf numFmtId="0" fontId="0" fillId="0" borderId="1" xfId="0" applyBorder="1" applyAlignment="1">
      <alignment vertical="top"/>
    </xf>
    <xf numFmtId="0" fontId="5" fillId="0" borderId="1" xfId="0" applyFont="1" applyBorder="1" applyAlignment="1">
      <alignment horizontal="center" vertical="top" wrapText="1"/>
    </xf>
    <xf numFmtId="0" fontId="3" fillId="0" borderId="1" xfId="0" applyFont="1" applyBorder="1" applyAlignment="1">
      <alignment horizontal="left" vertical="top" wrapText="1"/>
    </xf>
    <xf numFmtId="0" fontId="0" fillId="0" borderId="1" xfId="0" applyBorder="1" applyAlignment="1">
      <alignment horizontal="center" vertical="top"/>
    </xf>
    <xf numFmtId="0" fontId="2" fillId="2" borderId="1" xfId="0" applyFont="1" applyFill="1" applyBorder="1" applyAlignment="1">
      <alignment horizontal="left" vertical="top" wrapText="1"/>
    </xf>
    <xf numFmtId="0" fontId="3" fillId="3" borderId="1" xfId="0" applyFont="1" applyFill="1" applyBorder="1" applyAlignment="1">
      <alignment horizontal="left" vertical="top" wrapText="1"/>
    </xf>
    <xf numFmtId="0" fontId="0" fillId="0" borderId="0" xfId="0" applyAlignment="1">
      <alignment horizontal="left" vertical="top"/>
    </xf>
    <xf numFmtId="164" fontId="3" fillId="0" borderId="2" xfId="0" applyNumberFormat="1" applyFont="1" applyBorder="1" applyAlignment="1">
      <alignment horizontal="center" vertical="top" wrapText="1"/>
    </xf>
    <xf numFmtId="0" fontId="10" fillId="0" borderId="1" xfId="0" applyFont="1" applyBorder="1" applyAlignment="1">
      <alignment vertical="top" wrapText="1"/>
    </xf>
    <xf numFmtId="0" fontId="11" fillId="0" borderId="1" xfId="0" applyFont="1" applyBorder="1" applyAlignment="1">
      <alignment vertical="top" wrapText="1"/>
    </xf>
    <xf numFmtId="0" fontId="12" fillId="0" borderId="1" xfId="0" applyFont="1" applyBorder="1" applyAlignment="1">
      <alignment vertical="top" wrapText="1"/>
    </xf>
    <xf numFmtId="164" fontId="14" fillId="0" borderId="1" xfId="0" applyNumberFormat="1" applyFont="1" applyBorder="1" applyAlignment="1">
      <alignment horizontal="center" vertical="top" wrapText="1"/>
    </xf>
    <xf numFmtId="0" fontId="14" fillId="0" borderId="1" xfId="0" applyFont="1" applyBorder="1" applyAlignment="1">
      <alignment horizontal="left" vertical="top" wrapText="1"/>
    </xf>
    <xf numFmtId="0" fontId="7" fillId="0" borderId="1" xfId="0" applyFont="1" applyBorder="1" applyAlignment="1">
      <alignment horizontal="center" vertical="top"/>
    </xf>
    <xf numFmtId="0" fontId="7" fillId="0" borderId="1" xfId="0" applyFont="1" applyBorder="1" applyAlignment="1">
      <alignment vertical="top"/>
    </xf>
    <xf numFmtId="0" fontId="7" fillId="0" borderId="1" xfId="0" applyFont="1" applyBorder="1" applyAlignment="1">
      <alignment horizontal="center" vertical="top" wrapText="1"/>
    </xf>
    <xf numFmtId="0" fontId="7" fillId="0" borderId="0" xfId="0" applyFont="1" applyAlignment="1">
      <alignment vertical="top"/>
    </xf>
    <xf numFmtId="0" fontId="8" fillId="0" borderId="1" xfId="0" applyFont="1" applyBorder="1" applyAlignment="1">
      <alignment horizontal="center" vertical="top"/>
    </xf>
    <xf numFmtId="0" fontId="9" fillId="0" borderId="1" xfId="0" applyFont="1" applyBorder="1" applyAlignment="1">
      <alignment horizontal="left" vertical="top" wrapText="1"/>
    </xf>
    <xf numFmtId="0" fontId="13" fillId="0" borderId="1" xfId="0" applyFont="1" applyBorder="1" applyAlignment="1">
      <alignment horizontal="center" vertical="top"/>
    </xf>
    <xf numFmtId="0" fontId="2" fillId="2" borderId="1" xfId="0" applyFont="1" applyFill="1" applyBorder="1" applyAlignment="1">
      <alignment vertical="top" wrapText="1"/>
    </xf>
    <xf numFmtId="0" fontId="6" fillId="0" borderId="1" xfId="0" applyFont="1" applyBorder="1" applyAlignment="1">
      <alignment horizontal="left" vertical="top" wrapText="1"/>
    </xf>
    <xf numFmtId="14" fontId="1" fillId="0" borderId="1" xfId="0" applyNumberFormat="1" applyFont="1" applyBorder="1" applyAlignment="1">
      <alignment horizontal="center" vertical="top" wrapText="1"/>
    </xf>
    <xf numFmtId="0" fontId="4" fillId="0" borderId="1" xfId="0" applyFont="1" applyBorder="1" applyAlignment="1">
      <alignment horizontal="left" vertical="top" wrapText="1"/>
    </xf>
    <xf numFmtId="0" fontId="5" fillId="0" borderId="1" xfId="0" applyFont="1" applyBorder="1" applyAlignment="1">
      <alignment horizontal="left" vertical="top" wrapText="1"/>
    </xf>
    <xf numFmtId="14" fontId="5" fillId="0" borderId="1" xfId="0" applyNumberFormat="1" applyFont="1" applyBorder="1" applyAlignment="1">
      <alignment horizontal="center" vertical="top" wrapText="1"/>
    </xf>
    <xf numFmtId="0" fontId="1" fillId="0" borderId="1" xfId="0" applyFont="1" applyBorder="1" applyAlignment="1">
      <alignment horizontal="left" vertical="top" wrapText="1"/>
    </xf>
    <xf numFmtId="0" fontId="7" fillId="0" borderId="1" xfId="0" applyFont="1" applyBorder="1" applyAlignment="1">
      <alignment vertical="top" wrapText="1"/>
    </xf>
    <xf numFmtId="0" fontId="1" fillId="0" borderId="1" xfId="0" applyFont="1" applyBorder="1" applyAlignment="1">
      <alignment vertical="top" wrapText="1"/>
    </xf>
    <xf numFmtId="0" fontId="17" fillId="0" borderId="1" xfId="0" applyFont="1" applyBorder="1" applyAlignment="1">
      <alignment vertical="top" wrapText="1"/>
    </xf>
    <xf numFmtId="0" fontId="17" fillId="0" borderId="1" xfId="0" applyFont="1" applyBorder="1" applyAlignment="1">
      <alignment horizontal="left" vertical="top" wrapText="1"/>
    </xf>
    <xf numFmtId="0" fontId="18" fillId="0" borderId="1" xfId="0" applyFont="1" applyBorder="1" applyAlignment="1">
      <alignment vertical="top"/>
    </xf>
    <xf numFmtId="0" fontId="8" fillId="0" borderId="2" xfId="0" applyFont="1" applyBorder="1" applyAlignment="1">
      <alignment horizontal="center" vertical="top"/>
    </xf>
    <xf numFmtId="0" fontId="1" fillId="0" borderId="2" xfId="0" applyFont="1" applyBorder="1" applyAlignment="1">
      <alignment horizontal="center" vertical="top" wrapText="1"/>
    </xf>
    <xf numFmtId="14" fontId="1" fillId="0" borderId="2" xfId="0" applyNumberFormat="1" applyFont="1" applyBorder="1" applyAlignment="1">
      <alignment horizontal="center" vertical="top" wrapText="1"/>
    </xf>
    <xf numFmtId="0" fontId="8" fillId="0" borderId="3" xfId="0" applyFont="1" applyBorder="1" applyAlignment="1">
      <alignment horizontal="center" vertical="top"/>
    </xf>
    <xf numFmtId="164" fontId="3" fillId="0" borderId="3" xfId="0" applyNumberFormat="1" applyFont="1" applyBorder="1" applyAlignment="1">
      <alignment horizontal="center" vertical="top" wrapText="1"/>
    </xf>
    <xf numFmtId="0" fontId="3" fillId="0" borderId="3" xfId="0" applyFont="1" applyBorder="1" applyAlignment="1">
      <alignment horizontal="left" vertical="top" wrapText="1"/>
    </xf>
    <xf numFmtId="0" fontId="1" fillId="0" borderId="3" xfId="0" applyFont="1" applyBorder="1" applyAlignment="1">
      <alignment horizontal="center" vertical="top" wrapText="1"/>
    </xf>
    <xf numFmtId="14" fontId="1" fillId="0" borderId="3" xfId="0" applyNumberFormat="1" applyFont="1" applyBorder="1" applyAlignment="1">
      <alignment horizontal="center" vertical="top" wrapText="1"/>
    </xf>
    <xf numFmtId="0" fontId="8" fillId="0" borderId="5" xfId="0" applyFont="1" applyBorder="1" applyAlignment="1">
      <alignment horizontal="center" vertical="top"/>
    </xf>
    <xf numFmtId="164" fontId="3" fillId="0" borderId="5" xfId="0" applyNumberFormat="1" applyFont="1" applyBorder="1" applyAlignment="1">
      <alignment horizontal="center" vertical="top" wrapText="1"/>
    </xf>
    <xf numFmtId="0" fontId="3" fillId="0" borderId="5" xfId="0" applyFont="1" applyBorder="1" applyAlignment="1">
      <alignment horizontal="left" vertical="top" wrapText="1"/>
    </xf>
    <xf numFmtId="0" fontId="1" fillId="0" borderId="5" xfId="0" applyFont="1" applyBorder="1" applyAlignment="1">
      <alignment horizontal="center" vertical="top" wrapText="1"/>
    </xf>
    <xf numFmtId="14" fontId="1" fillId="0" borderId="5" xfId="0" applyNumberFormat="1" applyFont="1" applyBorder="1" applyAlignment="1">
      <alignment horizontal="center" vertical="top" wrapText="1"/>
    </xf>
    <xf numFmtId="0" fontId="11" fillId="0" borderId="2" xfId="0" applyFont="1" applyBorder="1" applyAlignment="1">
      <alignment vertical="top" wrapText="1"/>
    </xf>
    <xf numFmtId="0" fontId="9" fillId="0" borderId="3" xfId="0" applyFont="1" applyBorder="1" applyAlignment="1">
      <alignment horizontal="left" vertical="top" wrapText="1"/>
    </xf>
    <xf numFmtId="0" fontId="3" fillId="3" borderId="2" xfId="0" applyFont="1" applyFill="1" applyBorder="1" applyAlignment="1">
      <alignment horizontal="left" vertical="top" wrapText="1"/>
    </xf>
    <xf numFmtId="0" fontId="4" fillId="0" borderId="5" xfId="0" applyFont="1" applyBorder="1" applyAlignment="1">
      <alignment horizontal="left" vertical="top" wrapText="1"/>
    </xf>
    <xf numFmtId="0" fontId="4" fillId="0" borderId="2" xfId="0" applyFont="1" applyBorder="1" applyAlignment="1">
      <alignment horizontal="left" vertical="top" wrapText="1"/>
    </xf>
    <xf numFmtId="0" fontId="6" fillId="0" borderId="3" xfId="0" applyFont="1" applyBorder="1" applyAlignment="1">
      <alignment horizontal="left" vertical="top" wrapText="1"/>
    </xf>
    <xf numFmtId="0" fontId="4" fillId="0" borderId="5" xfId="0" applyFont="1" applyBorder="1" applyAlignment="1">
      <alignment horizontal="center" vertical="top" wrapText="1"/>
    </xf>
    <xf numFmtId="0" fontId="4" fillId="0" borderId="2" xfId="0" applyFont="1" applyBorder="1" applyAlignment="1">
      <alignment horizontal="center" vertical="top" wrapText="1"/>
    </xf>
    <xf numFmtId="0" fontId="6" fillId="0" borderId="3" xfId="0" applyFont="1" applyBorder="1" applyAlignment="1">
      <alignment horizontal="center" vertical="top" wrapText="1"/>
    </xf>
    <xf numFmtId="0" fontId="0" fillId="0" borderId="5" xfId="0" applyBorder="1" applyAlignment="1">
      <alignment horizontal="center" vertical="top"/>
    </xf>
    <xf numFmtId="0" fontId="10" fillId="0" borderId="3" xfId="0" applyFont="1" applyBorder="1" applyAlignment="1">
      <alignment vertical="top" wrapText="1"/>
    </xf>
    <xf numFmtId="0" fontId="0" fillId="0" borderId="3" xfId="0" applyBorder="1" applyAlignment="1">
      <alignment vertical="top"/>
    </xf>
    <xf numFmtId="0" fontId="8" fillId="0" borderId="6" xfId="0" applyFont="1" applyBorder="1" applyAlignment="1">
      <alignment horizontal="center" vertical="top"/>
    </xf>
    <xf numFmtId="164" fontId="3" fillId="0" borderId="7" xfId="0" applyNumberFormat="1" applyFont="1" applyBorder="1" applyAlignment="1">
      <alignment horizontal="center" vertical="top" wrapText="1"/>
    </xf>
    <xf numFmtId="0" fontId="11" fillId="0" borderId="8" xfId="0" applyFont="1" applyBorder="1" applyAlignment="1">
      <alignment vertical="top" wrapText="1"/>
    </xf>
    <xf numFmtId="164" fontId="19" fillId="0" borderId="1" xfId="0" applyNumberFormat="1" applyFont="1" applyBorder="1" applyAlignment="1">
      <alignment horizontal="center" vertical="top" wrapText="1"/>
    </xf>
    <xf numFmtId="0" fontId="19" fillId="0" borderId="1" xfId="0" applyFont="1" applyBorder="1" applyAlignment="1">
      <alignment horizontal="left" vertical="top" wrapText="1"/>
    </xf>
    <xf numFmtId="0" fontId="21" fillId="0" borderId="1" xfId="0" applyFont="1" applyBorder="1" applyAlignment="1">
      <alignment horizontal="center" vertical="top"/>
    </xf>
    <xf numFmtId="14" fontId="6" fillId="0" borderId="1" xfId="0" applyNumberFormat="1" applyFont="1" applyBorder="1" applyAlignment="1">
      <alignment horizontal="center" vertical="top" wrapText="1"/>
    </xf>
    <xf numFmtId="0" fontId="21" fillId="0" borderId="1" xfId="0" applyFont="1" applyBorder="1" applyAlignment="1">
      <alignment vertical="top"/>
    </xf>
    <xf numFmtId="14" fontId="16" fillId="0" borderId="4" xfId="0" applyNumberFormat="1" applyFont="1" applyBorder="1" applyAlignment="1">
      <alignment horizontal="right" vertical="top"/>
    </xf>
    <xf numFmtId="0" fontId="0" fillId="0" borderId="4" xfId="0" applyBorder="1" applyAlignment="1">
      <alignment horizontal="left" vertical="top"/>
    </xf>
    <xf numFmtId="0" fontId="10" fillId="0" borderId="2" xfId="0" applyFont="1" applyBorder="1" applyAlignment="1">
      <alignment vertical="top" wrapText="1"/>
    </xf>
    <xf numFmtId="0" fontId="3" fillId="0" borderId="2"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76343-A7F9-4E63-A8A8-C7B4176A66F0}">
  <sheetPr>
    <pageSetUpPr fitToPage="1"/>
  </sheetPr>
  <dimension ref="A1:M30"/>
  <sheetViews>
    <sheetView showGridLines="0" zoomScaleNormal="100" workbookViewId="0">
      <pane xSplit="1" ySplit="2" topLeftCell="B3" activePane="bottomRight" state="frozen"/>
      <selection pane="topRight" activeCell="B1" sqref="B1"/>
      <selection pane="bottomLeft" activeCell="A3" sqref="A3"/>
      <selection pane="bottomRight" activeCell="C10" sqref="C10"/>
    </sheetView>
  </sheetViews>
  <sheetFormatPr baseColWidth="10" defaultRowHeight="14.4" x14ac:dyDescent="0.3"/>
  <cols>
    <col min="1" max="1" width="3" style="2" bestFit="1" customWidth="1"/>
    <col min="2" max="2" width="11.88671875" style="1" bestFit="1" customWidth="1"/>
    <col min="3" max="3" width="14.44140625" style="2" bestFit="1" customWidth="1"/>
    <col min="4" max="4" width="17.21875" style="15" bestFit="1" customWidth="1"/>
    <col min="5" max="5" width="71.33203125" style="1" bestFit="1" customWidth="1"/>
    <col min="6" max="6" width="5.21875" style="1" bestFit="1" customWidth="1"/>
    <col min="7" max="7" width="5.77734375" style="2" bestFit="1" customWidth="1"/>
    <col min="8" max="8" width="4.77734375" style="2" bestFit="1" customWidth="1"/>
    <col min="9" max="9" width="5" style="2" bestFit="1" customWidth="1"/>
    <col min="10" max="10" width="6.109375" style="2" bestFit="1" customWidth="1"/>
    <col min="11" max="11" width="15.44140625" style="2" customWidth="1"/>
    <col min="12" max="16384" width="11.5546875" style="1"/>
  </cols>
  <sheetData>
    <row r="1" spans="1:13" ht="25.8" x14ac:dyDescent="0.3">
      <c r="A1" s="75" t="e" vm="1">
        <v>#VALUE!</v>
      </c>
      <c r="B1" s="75"/>
      <c r="C1" s="75"/>
      <c r="D1" s="75"/>
      <c r="E1" s="74" t="s">
        <v>47</v>
      </c>
      <c r="F1" s="74"/>
      <c r="G1" s="74"/>
      <c r="H1" s="74"/>
      <c r="I1" s="74"/>
      <c r="J1" s="74"/>
      <c r="K1" s="74"/>
    </row>
    <row r="2" spans="1:13" ht="15.6" x14ac:dyDescent="0.3">
      <c r="A2" s="3" t="s">
        <v>50</v>
      </c>
      <c r="B2" s="3" t="s">
        <v>52</v>
      </c>
      <c r="C2" s="4" t="s">
        <v>46</v>
      </c>
      <c r="D2" s="13" t="s">
        <v>51</v>
      </c>
      <c r="E2" s="3" t="s">
        <v>0</v>
      </c>
      <c r="F2" s="29" t="s">
        <v>4</v>
      </c>
      <c r="G2" s="29" t="s">
        <v>7</v>
      </c>
      <c r="H2" s="29" t="s">
        <v>5</v>
      </c>
      <c r="I2" s="29" t="s">
        <v>38</v>
      </c>
      <c r="J2" s="29" t="s">
        <v>1</v>
      </c>
      <c r="K2" s="29" t="s">
        <v>45</v>
      </c>
    </row>
    <row r="3" spans="1:13" ht="18" x14ac:dyDescent="0.3">
      <c r="A3" s="26">
        <v>1</v>
      </c>
      <c r="B3" s="18" t="s">
        <v>2</v>
      </c>
      <c r="C3" s="5">
        <v>45467</v>
      </c>
      <c r="D3" s="14" t="s">
        <v>3</v>
      </c>
      <c r="E3" s="32" t="s">
        <v>56</v>
      </c>
      <c r="F3" s="8" t="s">
        <v>4</v>
      </c>
      <c r="G3" s="8"/>
      <c r="H3" s="8"/>
      <c r="I3" s="8"/>
      <c r="J3" s="7"/>
      <c r="K3" s="31" t="s">
        <v>57</v>
      </c>
    </row>
    <row r="4" spans="1:13" ht="18" x14ac:dyDescent="0.3">
      <c r="A4" s="41">
        <v>2</v>
      </c>
      <c r="B4" s="54" t="s">
        <v>2</v>
      </c>
      <c r="C4" s="16">
        <v>45467</v>
      </c>
      <c r="D4" s="56" t="s">
        <v>3</v>
      </c>
      <c r="E4" s="58" t="s">
        <v>55</v>
      </c>
      <c r="F4" s="61"/>
      <c r="G4" s="61" t="s">
        <v>7</v>
      </c>
      <c r="H4" s="61"/>
      <c r="I4" s="61"/>
      <c r="J4" s="42"/>
      <c r="K4" s="43" t="s">
        <v>57</v>
      </c>
    </row>
    <row r="5" spans="1:13" ht="43.2" x14ac:dyDescent="0.3">
      <c r="A5" s="66">
        <v>3</v>
      </c>
      <c r="B5" s="18" t="s">
        <v>2</v>
      </c>
      <c r="C5" s="67">
        <v>45474</v>
      </c>
      <c r="D5" s="51" t="s">
        <v>24</v>
      </c>
      <c r="E5" s="57" t="s">
        <v>25</v>
      </c>
      <c r="F5" s="60" t="s">
        <v>4</v>
      </c>
      <c r="G5" s="63"/>
      <c r="H5" s="60"/>
      <c r="I5" s="60" t="s">
        <v>38</v>
      </c>
      <c r="J5" s="52"/>
      <c r="K5" s="53" t="s">
        <v>26</v>
      </c>
    </row>
    <row r="6" spans="1:13" ht="18" x14ac:dyDescent="0.3">
      <c r="A6" s="49">
        <v>4</v>
      </c>
      <c r="B6" s="68" t="s">
        <v>2</v>
      </c>
      <c r="C6" s="50">
        <v>45467</v>
      </c>
      <c r="D6" s="51" t="s">
        <v>21</v>
      </c>
      <c r="E6" s="57" t="s">
        <v>53</v>
      </c>
      <c r="F6" s="60" t="s">
        <v>4</v>
      </c>
      <c r="G6" s="60"/>
      <c r="H6" s="60"/>
      <c r="I6" s="60"/>
      <c r="J6" s="52"/>
      <c r="K6" s="53" t="s">
        <v>57</v>
      </c>
    </row>
    <row r="7" spans="1:13" ht="28.8" x14ac:dyDescent="0.3">
      <c r="A7" s="44">
        <v>5</v>
      </c>
      <c r="B7" s="64" t="s">
        <v>42</v>
      </c>
      <c r="C7" s="45">
        <v>45474</v>
      </c>
      <c r="D7" s="46" t="s">
        <v>43</v>
      </c>
      <c r="E7" s="59" t="s">
        <v>71</v>
      </c>
      <c r="F7" s="65"/>
      <c r="G7" s="62"/>
      <c r="H7" s="62"/>
      <c r="I7" s="62" t="s">
        <v>38</v>
      </c>
      <c r="J7" s="47"/>
      <c r="K7" s="48">
        <v>45475</v>
      </c>
    </row>
    <row r="8" spans="1:13" ht="18" x14ac:dyDescent="0.3">
      <c r="A8" s="26">
        <v>6</v>
      </c>
      <c r="B8" s="17" t="s">
        <v>42</v>
      </c>
      <c r="C8" s="5">
        <v>45474</v>
      </c>
      <c r="D8" s="11" t="s">
        <v>44</v>
      </c>
      <c r="E8" s="30" t="s">
        <v>72</v>
      </c>
      <c r="F8" s="9"/>
      <c r="G8" s="6"/>
      <c r="H8" s="6"/>
      <c r="I8" s="6" t="s">
        <v>38</v>
      </c>
      <c r="J8" s="7"/>
      <c r="K8" s="31">
        <v>45475</v>
      </c>
    </row>
    <row r="9" spans="1:13" ht="72" x14ac:dyDescent="0.3">
      <c r="A9" s="26">
        <v>7</v>
      </c>
      <c r="B9" s="39" t="s">
        <v>40</v>
      </c>
      <c r="C9" s="5">
        <v>45460</v>
      </c>
      <c r="D9" s="11" t="s">
        <v>41</v>
      </c>
      <c r="E9" s="37" t="s">
        <v>49</v>
      </c>
      <c r="F9" s="7"/>
      <c r="G9" s="7" t="s">
        <v>7</v>
      </c>
      <c r="H9" s="7"/>
      <c r="I9" s="7"/>
      <c r="J9" s="7" t="s">
        <v>1</v>
      </c>
      <c r="K9" s="31">
        <v>45483</v>
      </c>
    </row>
    <row r="10" spans="1:13" ht="172.8" x14ac:dyDescent="0.3">
      <c r="A10" s="26">
        <v>8</v>
      </c>
      <c r="B10" s="38" t="s">
        <v>40</v>
      </c>
      <c r="C10" s="20">
        <v>45467</v>
      </c>
      <c r="D10" s="21" t="s">
        <v>23</v>
      </c>
      <c r="E10" s="33" t="s">
        <v>68</v>
      </c>
      <c r="F10" s="10" t="s">
        <v>4</v>
      </c>
      <c r="G10" s="22"/>
      <c r="H10" s="10"/>
      <c r="I10" s="10" t="s">
        <v>38</v>
      </c>
      <c r="J10" s="10"/>
      <c r="K10" s="34">
        <v>45478</v>
      </c>
    </row>
    <row r="11" spans="1:13" ht="43.2" x14ac:dyDescent="0.3">
      <c r="A11" s="26">
        <v>9</v>
      </c>
      <c r="B11" s="38" t="s">
        <v>40</v>
      </c>
      <c r="C11" s="5">
        <v>45467</v>
      </c>
      <c r="D11" s="11" t="s">
        <v>18</v>
      </c>
      <c r="E11" s="32" t="s">
        <v>69</v>
      </c>
      <c r="F11" s="9"/>
      <c r="G11" s="8"/>
      <c r="H11" s="8" t="s">
        <v>5</v>
      </c>
      <c r="I11" s="8"/>
      <c r="J11" s="7"/>
      <c r="K11" s="31">
        <v>45483</v>
      </c>
    </row>
    <row r="12" spans="1:13" ht="18" x14ac:dyDescent="0.3">
      <c r="A12" s="28">
        <v>10</v>
      </c>
      <c r="B12" s="38" t="s">
        <v>40</v>
      </c>
      <c r="C12" s="20">
        <v>45467</v>
      </c>
      <c r="D12" s="21" t="s">
        <v>22</v>
      </c>
      <c r="E12" s="33" t="s">
        <v>70</v>
      </c>
      <c r="F12" s="23"/>
      <c r="G12" s="10" t="s">
        <v>7</v>
      </c>
      <c r="H12" s="10"/>
      <c r="I12" s="10"/>
      <c r="J12" s="10"/>
      <c r="K12" s="34">
        <v>45478</v>
      </c>
    </row>
    <row r="13" spans="1:13" ht="28.8" x14ac:dyDescent="0.3">
      <c r="A13" s="26">
        <v>11</v>
      </c>
      <c r="B13" s="17" t="s">
        <v>48</v>
      </c>
      <c r="C13" s="5">
        <v>45467</v>
      </c>
      <c r="D13" s="11" t="s">
        <v>20</v>
      </c>
      <c r="E13" s="32" t="s">
        <v>54</v>
      </c>
      <c r="F13" s="8" t="s">
        <v>4</v>
      </c>
      <c r="G13" s="8" t="s">
        <v>7</v>
      </c>
      <c r="H13" s="8"/>
      <c r="I13" s="8"/>
      <c r="J13" s="7"/>
      <c r="K13" s="31">
        <v>45488</v>
      </c>
    </row>
    <row r="14" spans="1:13" ht="18" x14ac:dyDescent="0.3">
      <c r="A14" s="26">
        <v>12</v>
      </c>
      <c r="B14" s="19" t="s">
        <v>11</v>
      </c>
      <c r="C14" s="5">
        <v>45474</v>
      </c>
      <c r="D14" s="11" t="s">
        <v>12</v>
      </c>
      <c r="E14" s="32" t="s">
        <v>39</v>
      </c>
      <c r="F14" s="9"/>
      <c r="G14" s="8"/>
      <c r="H14" s="8"/>
      <c r="I14" s="8" t="s">
        <v>38</v>
      </c>
      <c r="J14" s="7"/>
      <c r="K14" s="31">
        <v>45483</v>
      </c>
      <c r="L14" s="1" t="s">
        <v>76</v>
      </c>
    </row>
    <row r="15" spans="1:13" ht="18" x14ac:dyDescent="0.3">
      <c r="A15" s="28">
        <v>13</v>
      </c>
      <c r="B15" s="19" t="s">
        <v>11</v>
      </c>
      <c r="C15" s="5">
        <v>45474</v>
      </c>
      <c r="D15" s="11" t="s">
        <v>62</v>
      </c>
      <c r="E15" s="33" t="s">
        <v>63</v>
      </c>
      <c r="F15" s="9"/>
      <c r="G15" s="10"/>
      <c r="H15" s="10"/>
      <c r="I15" s="10" t="s">
        <v>38</v>
      </c>
      <c r="J15" s="7"/>
      <c r="K15" s="34">
        <v>45478</v>
      </c>
      <c r="L15" s="25" t="s">
        <v>76</v>
      </c>
      <c r="M15" s="25"/>
    </row>
    <row r="16" spans="1:13" ht="18" x14ac:dyDescent="0.3">
      <c r="A16" s="26">
        <v>14</v>
      </c>
      <c r="B16" s="19" t="s">
        <v>11</v>
      </c>
      <c r="C16" s="5">
        <v>45474</v>
      </c>
      <c r="D16" s="11" t="s">
        <v>64</v>
      </c>
      <c r="E16" s="32" t="s">
        <v>66</v>
      </c>
      <c r="F16" s="9"/>
      <c r="G16" s="8"/>
      <c r="H16" s="8"/>
      <c r="I16" s="8" t="s">
        <v>38</v>
      </c>
      <c r="J16" s="7"/>
      <c r="K16" s="31">
        <v>45483</v>
      </c>
    </row>
    <row r="17" spans="1:11" ht="18" x14ac:dyDescent="0.3">
      <c r="A17" s="26">
        <v>15</v>
      </c>
      <c r="B17" s="19" t="s">
        <v>11</v>
      </c>
      <c r="C17" s="5">
        <v>45474</v>
      </c>
      <c r="D17" s="11" t="s">
        <v>65</v>
      </c>
      <c r="E17" s="32" t="s">
        <v>67</v>
      </c>
      <c r="F17" s="8" t="s">
        <v>4</v>
      </c>
      <c r="G17" s="8"/>
      <c r="H17" s="8"/>
      <c r="I17" s="8"/>
      <c r="J17" s="7"/>
      <c r="K17" s="31">
        <v>45483</v>
      </c>
    </row>
    <row r="18" spans="1:11" ht="18" x14ac:dyDescent="0.3">
      <c r="A18" s="26">
        <v>16</v>
      </c>
      <c r="B18" s="38" t="s">
        <v>59</v>
      </c>
      <c r="C18" s="5">
        <v>45474</v>
      </c>
      <c r="D18" s="11" t="s">
        <v>6</v>
      </c>
      <c r="E18" s="32" t="s">
        <v>60</v>
      </c>
      <c r="F18" s="8" t="s">
        <v>7</v>
      </c>
      <c r="G18" s="8"/>
      <c r="H18" s="8" t="s">
        <v>5</v>
      </c>
      <c r="I18" s="8"/>
      <c r="J18" s="7"/>
      <c r="K18" s="31">
        <v>45488</v>
      </c>
    </row>
    <row r="19" spans="1:11" ht="18" x14ac:dyDescent="0.3">
      <c r="A19" s="26">
        <v>17</v>
      </c>
      <c r="B19" s="38" t="s">
        <v>59</v>
      </c>
      <c r="C19" s="20">
        <v>45474</v>
      </c>
      <c r="D19" s="21" t="s">
        <v>6</v>
      </c>
      <c r="E19" s="33" t="s">
        <v>36</v>
      </c>
      <c r="F19" s="23"/>
      <c r="G19" s="10"/>
      <c r="H19" s="10" t="s">
        <v>5</v>
      </c>
      <c r="I19" s="10"/>
      <c r="J19" s="10"/>
      <c r="K19" s="34">
        <v>45478</v>
      </c>
    </row>
    <row r="20" spans="1:11" ht="18" x14ac:dyDescent="0.3">
      <c r="A20" s="28">
        <v>18</v>
      </c>
      <c r="B20" s="38" t="s">
        <v>59</v>
      </c>
      <c r="C20" s="5">
        <v>45474</v>
      </c>
      <c r="D20" s="11" t="s">
        <v>8</v>
      </c>
      <c r="E20" s="35" t="s">
        <v>61</v>
      </c>
      <c r="F20" s="9"/>
      <c r="G20" s="7"/>
      <c r="H20" s="7" t="s">
        <v>5</v>
      </c>
      <c r="I20" s="7"/>
      <c r="J20" s="7"/>
      <c r="K20" s="31">
        <v>45504</v>
      </c>
    </row>
    <row r="21" spans="1:11" ht="18" x14ac:dyDescent="0.3">
      <c r="A21" s="26">
        <v>19</v>
      </c>
      <c r="B21" s="38" t="s">
        <v>59</v>
      </c>
      <c r="C21" s="5">
        <v>45474</v>
      </c>
      <c r="D21" s="11" t="s">
        <v>9</v>
      </c>
      <c r="E21" s="35" t="s">
        <v>10</v>
      </c>
      <c r="F21" s="9"/>
      <c r="G21" s="7"/>
      <c r="H21" s="7" t="s">
        <v>5</v>
      </c>
      <c r="I21" s="7"/>
      <c r="J21" s="7"/>
      <c r="K21" s="31">
        <v>45483</v>
      </c>
    </row>
    <row r="22" spans="1:11" ht="57.6" x14ac:dyDescent="0.3">
      <c r="A22" s="28">
        <v>20</v>
      </c>
      <c r="B22" s="38" t="s">
        <v>59</v>
      </c>
      <c r="C22" s="20">
        <v>45474</v>
      </c>
      <c r="D22" s="21" t="s">
        <v>17</v>
      </c>
      <c r="E22" s="36" t="s">
        <v>37</v>
      </c>
      <c r="F22" s="23"/>
      <c r="G22" s="24"/>
      <c r="H22" s="24" t="s">
        <v>5</v>
      </c>
      <c r="I22" s="24"/>
      <c r="J22" s="10"/>
      <c r="K22" s="34">
        <v>45478</v>
      </c>
    </row>
    <row r="23" spans="1:11" ht="28.8" x14ac:dyDescent="0.3">
      <c r="A23" s="26">
        <v>21</v>
      </c>
      <c r="B23" s="38" t="s">
        <v>59</v>
      </c>
      <c r="C23" s="5">
        <v>45474</v>
      </c>
      <c r="D23" s="11" t="s">
        <v>31</v>
      </c>
      <c r="E23" s="32" t="s">
        <v>74</v>
      </c>
      <c r="F23" s="9"/>
      <c r="G23" s="12"/>
      <c r="H23" s="8" t="s">
        <v>5</v>
      </c>
      <c r="I23" s="8"/>
      <c r="J23" s="8" t="s">
        <v>1</v>
      </c>
      <c r="K23" s="31">
        <v>45474</v>
      </c>
    </row>
    <row r="24" spans="1:11" ht="43.2" x14ac:dyDescent="0.3">
      <c r="A24" s="44">
        <v>22</v>
      </c>
      <c r="B24" s="55" t="s">
        <v>58</v>
      </c>
      <c r="C24" s="45">
        <v>45467</v>
      </c>
      <c r="D24" s="46" t="s">
        <v>19</v>
      </c>
      <c r="E24" s="59" t="s">
        <v>73</v>
      </c>
      <c r="F24" s="62" t="s">
        <v>4</v>
      </c>
      <c r="G24" s="62" t="s">
        <v>7</v>
      </c>
      <c r="H24" s="62" t="s">
        <v>5</v>
      </c>
      <c r="I24" s="62" t="s">
        <v>38</v>
      </c>
      <c r="J24" s="47" t="s">
        <v>1</v>
      </c>
      <c r="K24" s="48">
        <v>45488</v>
      </c>
    </row>
    <row r="25" spans="1:11" ht="18" x14ac:dyDescent="0.3">
      <c r="A25" s="26">
        <v>23</v>
      </c>
      <c r="B25" s="27" t="s">
        <v>14</v>
      </c>
      <c r="C25" s="5">
        <v>45474</v>
      </c>
      <c r="D25" s="11" t="s">
        <v>35</v>
      </c>
      <c r="E25" s="30" t="s">
        <v>32</v>
      </c>
      <c r="F25" s="6" t="s">
        <v>4</v>
      </c>
      <c r="G25" s="6"/>
      <c r="H25" s="6"/>
      <c r="I25" s="6"/>
      <c r="J25" s="7"/>
      <c r="K25" s="31" t="s">
        <v>26</v>
      </c>
    </row>
    <row r="26" spans="1:11" ht="18" x14ac:dyDescent="0.3">
      <c r="A26" s="26">
        <v>24</v>
      </c>
      <c r="B26" s="27" t="s">
        <v>14</v>
      </c>
      <c r="C26" s="5">
        <v>45474</v>
      </c>
      <c r="D26" s="11" t="s">
        <v>34</v>
      </c>
      <c r="E26" s="30" t="s">
        <v>33</v>
      </c>
      <c r="F26" s="9"/>
      <c r="G26" s="6" t="s">
        <v>7</v>
      </c>
      <c r="H26" s="6"/>
      <c r="I26" s="6"/>
      <c r="J26" s="7"/>
      <c r="K26" s="31" t="s">
        <v>26</v>
      </c>
    </row>
    <row r="27" spans="1:11" ht="18" x14ac:dyDescent="0.3">
      <c r="A27" s="26">
        <v>25</v>
      </c>
      <c r="B27" s="40" t="s">
        <v>29</v>
      </c>
      <c r="C27" s="5">
        <v>45474</v>
      </c>
      <c r="D27" s="11" t="s">
        <v>29</v>
      </c>
      <c r="E27" s="30" t="s">
        <v>30</v>
      </c>
      <c r="F27" s="9"/>
      <c r="G27" s="6" t="s">
        <v>7</v>
      </c>
      <c r="H27" s="6" t="s">
        <v>5</v>
      </c>
      <c r="I27" s="6"/>
      <c r="J27" s="7"/>
      <c r="K27" s="31">
        <v>45474</v>
      </c>
    </row>
    <row r="28" spans="1:11" ht="18" x14ac:dyDescent="0.3">
      <c r="A28" s="26">
        <v>26</v>
      </c>
      <c r="B28" s="19" t="s">
        <v>11</v>
      </c>
      <c r="C28" s="5">
        <v>45474</v>
      </c>
      <c r="D28" s="11" t="s">
        <v>13</v>
      </c>
      <c r="E28" s="35" t="s">
        <v>15</v>
      </c>
      <c r="F28" s="9"/>
      <c r="G28" s="7"/>
      <c r="H28" s="7"/>
      <c r="I28" s="7" t="s">
        <v>38</v>
      </c>
      <c r="J28" s="7"/>
      <c r="K28" s="31" t="s">
        <v>16</v>
      </c>
    </row>
    <row r="29" spans="1:11" ht="18" x14ac:dyDescent="0.3">
      <c r="A29" s="26">
        <v>27</v>
      </c>
      <c r="B29" s="38" t="s">
        <v>59</v>
      </c>
      <c r="C29" s="5">
        <v>45474</v>
      </c>
      <c r="D29" s="11" t="s">
        <v>8</v>
      </c>
      <c r="E29" s="35" t="s">
        <v>75</v>
      </c>
      <c r="F29" s="9"/>
      <c r="G29" s="7"/>
      <c r="H29" s="7" t="s">
        <v>5</v>
      </c>
      <c r="I29" s="7"/>
      <c r="J29" s="7"/>
      <c r="K29" s="31" t="s">
        <v>16</v>
      </c>
    </row>
    <row r="30" spans="1:11" ht="57.6" x14ac:dyDescent="0.3">
      <c r="A30" s="26">
        <v>28</v>
      </c>
      <c r="B30" s="38" t="s">
        <v>59</v>
      </c>
      <c r="C30" s="5">
        <v>45474</v>
      </c>
      <c r="D30" s="11" t="s">
        <v>27</v>
      </c>
      <c r="E30" s="32" t="s">
        <v>28</v>
      </c>
      <c r="F30" s="9"/>
      <c r="G30" s="12"/>
      <c r="H30" s="8" t="s">
        <v>5</v>
      </c>
      <c r="I30" s="8"/>
      <c r="J30" s="8" t="s">
        <v>1</v>
      </c>
      <c r="K30" s="31" t="s">
        <v>16</v>
      </c>
    </row>
  </sheetData>
  <autoFilter ref="A2:K30" xr:uid="{3C776343-A7F9-4E63-A8A8-C7B4176A66F0}"/>
  <mergeCells count="2">
    <mergeCell ref="E1:K1"/>
    <mergeCell ref="A1:D1"/>
  </mergeCells>
  <pageMargins left="0.39" right="0.28000000000000003" top="0.61" bottom="0.53" header="0.3" footer="0.3"/>
  <pageSetup paperSize="9" scale="60" fitToHeight="0" orientation="portrait" r:id="rId1"/>
  <headerFooter>
    <oddHeader>&amp;CPV du &amp;A</oddHeader>
    <oddFooter>&amp;C&amp;P
Impr :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DC879-775A-47AB-A107-A26C9DB24523}">
  <sheetPr>
    <pageSetUpPr fitToPage="1"/>
  </sheetPr>
  <dimension ref="A1:K28"/>
  <sheetViews>
    <sheetView showGridLines="0" zoomScaleNormal="100" workbookViewId="0">
      <pane xSplit="1" ySplit="2" topLeftCell="B7" activePane="bottomRight" state="frozen"/>
      <selection pane="topRight" activeCell="B1" sqref="B1"/>
      <selection pane="bottomLeft" activeCell="A3" sqref="A3"/>
      <selection pane="bottomRight" activeCell="D25" sqref="D25"/>
    </sheetView>
  </sheetViews>
  <sheetFormatPr baseColWidth="10" defaultRowHeight="14.4" x14ac:dyDescent="0.3"/>
  <cols>
    <col min="1" max="1" width="3" style="2" bestFit="1" customWidth="1"/>
    <col min="2" max="2" width="10.21875" style="1" bestFit="1" customWidth="1"/>
    <col min="3" max="3" width="9.88671875" style="2" bestFit="1" customWidth="1"/>
    <col min="4" max="4" width="15" style="15" bestFit="1" customWidth="1"/>
    <col min="5" max="5" width="75.21875" style="1" customWidth="1"/>
    <col min="6" max="6" width="5.21875" style="1" bestFit="1" customWidth="1"/>
    <col min="7" max="7" width="5.77734375" style="2" bestFit="1" customWidth="1"/>
    <col min="8" max="8" width="7" style="2" bestFit="1" customWidth="1"/>
    <col min="9" max="9" width="7.21875" style="2" bestFit="1" customWidth="1"/>
    <col min="10" max="10" width="6.109375" style="2" bestFit="1" customWidth="1"/>
    <col min="11" max="11" width="13.109375" style="2" bestFit="1" customWidth="1"/>
    <col min="12" max="16384" width="11.5546875" style="1"/>
  </cols>
  <sheetData>
    <row r="1" spans="1:11" ht="25.8" x14ac:dyDescent="0.3">
      <c r="A1" s="75" t="e" vm="1">
        <v>#VALUE!</v>
      </c>
      <c r="B1" s="75"/>
      <c r="C1" s="75"/>
      <c r="D1" s="75"/>
      <c r="E1" s="74" t="s">
        <v>88</v>
      </c>
      <c r="F1" s="74"/>
      <c r="G1" s="74"/>
      <c r="H1" s="74"/>
      <c r="I1" s="74"/>
      <c r="J1" s="74"/>
      <c r="K1" s="74"/>
    </row>
    <row r="2" spans="1:11" ht="15.6" x14ac:dyDescent="0.3">
      <c r="A2" s="3" t="s">
        <v>50</v>
      </c>
      <c r="B2" s="3" t="s">
        <v>52</v>
      </c>
      <c r="C2" s="4" t="s">
        <v>85</v>
      </c>
      <c r="D2" s="13" t="s">
        <v>51</v>
      </c>
      <c r="E2" s="3" t="s">
        <v>0</v>
      </c>
      <c r="F2" s="29" t="s">
        <v>4</v>
      </c>
      <c r="G2" s="29" t="s">
        <v>7</v>
      </c>
      <c r="H2" s="29" t="s">
        <v>5</v>
      </c>
      <c r="I2" s="29" t="s">
        <v>38</v>
      </c>
      <c r="J2" s="29" t="s">
        <v>1</v>
      </c>
      <c r="K2" s="29" t="s">
        <v>45</v>
      </c>
    </row>
    <row r="3" spans="1:11" ht="18" x14ac:dyDescent="0.3">
      <c r="A3" s="41">
        <v>1</v>
      </c>
      <c r="B3" s="54" t="s">
        <v>2</v>
      </c>
      <c r="C3" s="16">
        <v>45488</v>
      </c>
      <c r="D3" s="56" t="s">
        <v>95</v>
      </c>
      <c r="E3" s="58" t="s">
        <v>89</v>
      </c>
      <c r="F3" s="61"/>
      <c r="G3" s="61" t="s">
        <v>7</v>
      </c>
      <c r="H3" s="61"/>
      <c r="I3" s="61"/>
      <c r="J3" s="42"/>
      <c r="K3" s="43" t="s">
        <v>57</v>
      </c>
    </row>
    <row r="4" spans="1:11" ht="18" x14ac:dyDescent="0.3">
      <c r="A4" s="41">
        <v>2</v>
      </c>
      <c r="B4" s="54" t="s">
        <v>2</v>
      </c>
      <c r="C4" s="16">
        <v>45488</v>
      </c>
      <c r="D4" s="56" t="s">
        <v>96</v>
      </c>
      <c r="E4" s="58" t="s">
        <v>97</v>
      </c>
      <c r="F4" s="61"/>
      <c r="G4" s="61"/>
      <c r="H4" s="61"/>
      <c r="I4" s="61" t="s">
        <v>38</v>
      </c>
      <c r="J4" s="42"/>
      <c r="K4" s="43" t="s">
        <v>57</v>
      </c>
    </row>
    <row r="5" spans="1:11" ht="18" x14ac:dyDescent="0.3">
      <c r="A5" s="41">
        <v>3</v>
      </c>
      <c r="B5" s="54" t="s">
        <v>2</v>
      </c>
      <c r="C5" s="16">
        <v>45488</v>
      </c>
      <c r="D5" s="56" t="s">
        <v>98</v>
      </c>
      <c r="E5" s="58" t="s">
        <v>90</v>
      </c>
      <c r="F5" s="61" t="s">
        <v>4</v>
      </c>
      <c r="G5" s="61" t="s">
        <v>7</v>
      </c>
      <c r="H5" s="61" t="s">
        <v>5</v>
      </c>
      <c r="I5" s="61" t="s">
        <v>38</v>
      </c>
      <c r="J5" s="42" t="s">
        <v>1</v>
      </c>
      <c r="K5" s="43" t="s">
        <v>91</v>
      </c>
    </row>
    <row r="6" spans="1:11" ht="18" x14ac:dyDescent="0.3">
      <c r="A6" s="41">
        <v>4</v>
      </c>
      <c r="B6" s="17" t="s">
        <v>48</v>
      </c>
      <c r="C6" s="16">
        <v>45488</v>
      </c>
      <c r="D6" s="11" t="s">
        <v>92</v>
      </c>
      <c r="E6" s="58" t="s">
        <v>93</v>
      </c>
      <c r="F6" s="61"/>
      <c r="G6" s="61"/>
      <c r="H6" s="61"/>
      <c r="I6" s="61"/>
      <c r="J6" s="42" t="s">
        <v>1</v>
      </c>
      <c r="K6" s="43" t="s">
        <v>94</v>
      </c>
    </row>
    <row r="7" spans="1:11" ht="158.4" x14ac:dyDescent="0.3">
      <c r="A7" s="41">
        <v>5</v>
      </c>
      <c r="B7" s="38" t="s">
        <v>40</v>
      </c>
      <c r="C7" s="69">
        <v>45467</v>
      </c>
      <c r="D7" s="70" t="s">
        <v>23</v>
      </c>
      <c r="E7" s="30" t="s">
        <v>81</v>
      </c>
      <c r="F7" s="6" t="s">
        <v>4</v>
      </c>
      <c r="G7" s="71" t="s">
        <v>7</v>
      </c>
      <c r="H7" s="6"/>
      <c r="I7" s="6"/>
      <c r="J7" s="6" t="s">
        <v>1</v>
      </c>
      <c r="K7" s="72">
        <v>45488</v>
      </c>
    </row>
    <row r="8" spans="1:11" ht="28.8" x14ac:dyDescent="0.3">
      <c r="A8" s="41">
        <v>6</v>
      </c>
      <c r="B8" s="17" t="s">
        <v>48</v>
      </c>
      <c r="C8" s="5">
        <v>45467</v>
      </c>
      <c r="D8" s="11" t="s">
        <v>18</v>
      </c>
      <c r="E8" s="32" t="s">
        <v>82</v>
      </c>
      <c r="F8" s="12" t="s">
        <v>4</v>
      </c>
      <c r="G8" s="8"/>
      <c r="H8" s="8"/>
      <c r="I8" s="8"/>
      <c r="J8" s="7"/>
      <c r="K8" s="31">
        <v>45493</v>
      </c>
    </row>
    <row r="9" spans="1:11" ht="43.2" x14ac:dyDescent="0.3">
      <c r="A9" s="41">
        <v>7</v>
      </c>
      <c r="B9" s="38" t="s">
        <v>40</v>
      </c>
      <c r="C9" s="69">
        <v>45467</v>
      </c>
      <c r="D9" s="70" t="s">
        <v>22</v>
      </c>
      <c r="E9" s="30" t="s">
        <v>103</v>
      </c>
      <c r="F9" s="73"/>
      <c r="G9" s="6"/>
      <c r="H9" s="6" t="s">
        <v>5</v>
      </c>
      <c r="I9" s="6"/>
      <c r="J9" s="6"/>
      <c r="K9" s="31">
        <v>45495</v>
      </c>
    </row>
    <row r="10" spans="1:11" ht="43.2" x14ac:dyDescent="0.3">
      <c r="A10" s="41">
        <v>8</v>
      </c>
      <c r="B10" s="55"/>
      <c r="C10" s="5"/>
      <c r="D10" s="11" t="s">
        <v>77</v>
      </c>
      <c r="E10" s="32" t="s">
        <v>78</v>
      </c>
      <c r="F10" s="6"/>
      <c r="G10" s="8"/>
      <c r="H10" s="8" t="s">
        <v>5</v>
      </c>
      <c r="I10" s="8"/>
      <c r="J10" s="7"/>
      <c r="K10" s="31">
        <v>45495</v>
      </c>
    </row>
    <row r="11" spans="1:11" ht="18" x14ac:dyDescent="0.3">
      <c r="A11" s="41">
        <v>9</v>
      </c>
      <c r="B11" s="17" t="s">
        <v>48</v>
      </c>
      <c r="C11" s="5">
        <v>45467</v>
      </c>
      <c r="D11" s="11" t="s">
        <v>20</v>
      </c>
      <c r="E11" s="32" t="s">
        <v>104</v>
      </c>
      <c r="F11" s="8" t="s">
        <v>4</v>
      </c>
      <c r="G11" s="8" t="s">
        <v>7</v>
      </c>
      <c r="H11" s="8"/>
      <c r="I11" s="8"/>
      <c r="J11" s="7"/>
      <c r="K11" s="31">
        <v>45497</v>
      </c>
    </row>
    <row r="12" spans="1:11" ht="18" x14ac:dyDescent="0.3">
      <c r="A12" s="41">
        <v>10</v>
      </c>
      <c r="B12" s="17" t="s">
        <v>48</v>
      </c>
      <c r="C12" s="5">
        <v>45467</v>
      </c>
      <c r="D12" s="11" t="s">
        <v>20</v>
      </c>
      <c r="E12" s="32" t="s">
        <v>105</v>
      </c>
      <c r="F12" s="8" t="s">
        <v>4</v>
      </c>
      <c r="G12" s="8" t="s">
        <v>7</v>
      </c>
      <c r="H12" s="8"/>
      <c r="I12" s="8"/>
      <c r="J12" s="7"/>
      <c r="K12" s="31">
        <v>45497</v>
      </c>
    </row>
    <row r="13" spans="1:11" ht="43.2" x14ac:dyDescent="0.3">
      <c r="A13" s="41">
        <v>11</v>
      </c>
      <c r="B13" s="19" t="s">
        <v>11</v>
      </c>
      <c r="C13" s="5">
        <v>45474</v>
      </c>
      <c r="D13" s="11" t="s">
        <v>12</v>
      </c>
      <c r="E13" s="32" t="s">
        <v>83</v>
      </c>
      <c r="F13" s="9"/>
      <c r="G13" s="8"/>
      <c r="H13" s="8"/>
      <c r="I13" s="8" t="s">
        <v>38</v>
      </c>
      <c r="J13" s="7"/>
      <c r="K13" s="31">
        <v>45493</v>
      </c>
    </row>
    <row r="14" spans="1:11" ht="28.8" x14ac:dyDescent="0.3">
      <c r="A14" s="41">
        <v>12</v>
      </c>
      <c r="B14" s="19" t="s">
        <v>11</v>
      </c>
      <c r="C14" s="5">
        <v>45474</v>
      </c>
      <c r="D14" s="11" t="s">
        <v>64</v>
      </c>
      <c r="E14" s="32" t="s">
        <v>106</v>
      </c>
      <c r="F14" s="9"/>
      <c r="G14" s="8"/>
      <c r="H14" s="8"/>
      <c r="I14" s="8" t="s">
        <v>38</v>
      </c>
      <c r="J14" s="7"/>
      <c r="K14" s="31">
        <v>45495</v>
      </c>
    </row>
    <row r="15" spans="1:11" ht="18" x14ac:dyDescent="0.3">
      <c r="A15" s="41">
        <v>13</v>
      </c>
      <c r="B15" s="19" t="s">
        <v>11</v>
      </c>
      <c r="C15" s="5">
        <v>45474</v>
      </c>
      <c r="D15" s="11" t="s">
        <v>65</v>
      </c>
      <c r="E15" s="32" t="s">
        <v>67</v>
      </c>
      <c r="F15" s="8" t="s">
        <v>4</v>
      </c>
      <c r="G15" s="8"/>
      <c r="H15" s="8"/>
      <c r="I15" s="8"/>
      <c r="J15" s="7"/>
      <c r="K15" s="31">
        <v>45493</v>
      </c>
    </row>
    <row r="16" spans="1:11" ht="18" x14ac:dyDescent="0.3">
      <c r="A16" s="41">
        <v>14</v>
      </c>
      <c r="B16" s="38" t="s">
        <v>59</v>
      </c>
      <c r="C16" s="5">
        <v>45474</v>
      </c>
      <c r="D16" s="11" t="s">
        <v>84</v>
      </c>
      <c r="E16" s="35" t="s">
        <v>61</v>
      </c>
      <c r="F16" s="9"/>
      <c r="G16" s="7"/>
      <c r="H16" s="7" t="s">
        <v>5</v>
      </c>
      <c r="I16" s="7"/>
      <c r="J16" s="7"/>
      <c r="K16" s="31">
        <v>45504</v>
      </c>
    </row>
    <row r="17" spans="1:11" ht="43.2" x14ac:dyDescent="0.3">
      <c r="A17" s="41">
        <v>15</v>
      </c>
      <c r="B17" s="55" t="s">
        <v>58</v>
      </c>
      <c r="C17" s="45">
        <v>45467</v>
      </c>
      <c r="D17" s="46" t="s">
        <v>19</v>
      </c>
      <c r="E17" s="59" t="s">
        <v>73</v>
      </c>
      <c r="F17" s="62" t="s">
        <v>4</v>
      </c>
      <c r="G17" s="62" t="s">
        <v>7</v>
      </c>
      <c r="H17" s="62" t="s">
        <v>5</v>
      </c>
      <c r="I17" s="62" t="s">
        <v>38</v>
      </c>
      <c r="J17" s="47" t="s">
        <v>1</v>
      </c>
      <c r="K17" s="48" t="s">
        <v>16</v>
      </c>
    </row>
    <row r="18" spans="1:11" ht="18" x14ac:dyDescent="0.3">
      <c r="A18" s="41">
        <v>16</v>
      </c>
      <c r="B18" s="19" t="s">
        <v>11</v>
      </c>
      <c r="C18" s="5">
        <v>45474</v>
      </c>
      <c r="D18" s="11" t="s">
        <v>13</v>
      </c>
      <c r="E18" s="35" t="s">
        <v>15</v>
      </c>
      <c r="F18" s="9"/>
      <c r="G18" s="7"/>
      <c r="H18" s="7"/>
      <c r="I18" s="7" t="s">
        <v>38</v>
      </c>
      <c r="J18" s="7"/>
      <c r="K18" s="31" t="s">
        <v>16</v>
      </c>
    </row>
    <row r="19" spans="1:11" ht="18" x14ac:dyDescent="0.3">
      <c r="A19" s="41">
        <v>17</v>
      </c>
      <c r="B19" s="38" t="s">
        <v>59</v>
      </c>
      <c r="C19" s="5">
        <v>45474</v>
      </c>
      <c r="D19" s="11" t="s">
        <v>8</v>
      </c>
      <c r="E19" s="35" t="s">
        <v>75</v>
      </c>
      <c r="F19" s="9"/>
      <c r="G19" s="7"/>
      <c r="H19" s="7" t="s">
        <v>5</v>
      </c>
      <c r="I19" s="7"/>
      <c r="J19" s="7"/>
      <c r="K19" s="31" t="s">
        <v>16</v>
      </c>
    </row>
    <row r="20" spans="1:11" ht="18" x14ac:dyDescent="0.3">
      <c r="A20" s="41">
        <v>18</v>
      </c>
      <c r="B20" s="55" t="s">
        <v>58</v>
      </c>
      <c r="C20" s="5">
        <v>45481</v>
      </c>
      <c r="D20" s="11" t="s">
        <v>79</v>
      </c>
      <c r="E20" s="32" t="s">
        <v>80</v>
      </c>
      <c r="F20" s="6"/>
      <c r="G20" s="8"/>
      <c r="H20" s="8"/>
      <c r="I20" s="8"/>
      <c r="J20" s="7" t="s">
        <v>1</v>
      </c>
      <c r="K20" s="31" t="s">
        <v>57</v>
      </c>
    </row>
    <row r="21" spans="1:11" ht="18" x14ac:dyDescent="0.3">
      <c r="A21" s="41">
        <v>19</v>
      </c>
      <c r="B21" s="55" t="s">
        <v>58</v>
      </c>
      <c r="C21" s="5">
        <v>45481</v>
      </c>
      <c r="D21" s="11" t="s">
        <v>86</v>
      </c>
      <c r="E21" s="32" t="s">
        <v>87</v>
      </c>
      <c r="F21" s="6" t="s">
        <v>4</v>
      </c>
      <c r="G21" s="8"/>
      <c r="H21" s="8"/>
      <c r="I21" s="8"/>
      <c r="J21" s="7" t="s">
        <v>1</v>
      </c>
      <c r="K21" s="31" t="s">
        <v>57</v>
      </c>
    </row>
    <row r="22" spans="1:11" ht="28.8" x14ac:dyDescent="0.3">
      <c r="A22" s="41">
        <v>20</v>
      </c>
      <c r="B22" s="38" t="s">
        <v>40</v>
      </c>
      <c r="C22" s="69">
        <v>45488</v>
      </c>
      <c r="D22" s="70" t="s">
        <v>99</v>
      </c>
      <c r="E22" s="30" t="s">
        <v>100</v>
      </c>
      <c r="F22" s="6"/>
      <c r="G22" s="71" t="s">
        <v>7</v>
      </c>
      <c r="H22" s="6"/>
      <c r="I22" s="6"/>
      <c r="J22" s="6" t="s">
        <v>1</v>
      </c>
      <c r="K22" s="72" t="s">
        <v>57</v>
      </c>
    </row>
    <row r="23" spans="1:11" ht="18" x14ac:dyDescent="0.3">
      <c r="A23" s="41">
        <v>21</v>
      </c>
      <c r="B23" s="17" t="s">
        <v>48</v>
      </c>
      <c r="C23" s="69">
        <v>45488</v>
      </c>
      <c r="D23" s="70" t="s">
        <v>101</v>
      </c>
      <c r="E23" s="30" t="s">
        <v>102</v>
      </c>
      <c r="F23" s="6" t="s">
        <v>4</v>
      </c>
      <c r="G23" s="71" t="s">
        <v>7</v>
      </c>
      <c r="H23" s="6" t="s">
        <v>5</v>
      </c>
      <c r="I23" s="6" t="s">
        <v>38</v>
      </c>
      <c r="J23" s="6" t="s">
        <v>1</v>
      </c>
      <c r="K23" s="72">
        <v>45495</v>
      </c>
    </row>
    <row r="24" spans="1:11" ht="18" x14ac:dyDescent="0.3">
      <c r="A24" s="41">
        <v>22</v>
      </c>
      <c r="B24" s="18" t="s">
        <v>2</v>
      </c>
      <c r="C24" s="69">
        <v>45488</v>
      </c>
      <c r="D24" s="70" t="s">
        <v>2</v>
      </c>
      <c r="E24" s="30" t="s">
        <v>107</v>
      </c>
      <c r="F24" s="6"/>
      <c r="G24" s="71"/>
      <c r="H24" s="6" t="s">
        <v>5</v>
      </c>
      <c r="I24" s="6"/>
      <c r="J24" s="6" t="s">
        <v>1</v>
      </c>
      <c r="K24" s="72" t="s">
        <v>94</v>
      </c>
    </row>
    <row r="25" spans="1:11" ht="18" x14ac:dyDescent="0.3">
      <c r="A25" s="41">
        <v>23</v>
      </c>
      <c r="B25" s="17" t="s">
        <v>48</v>
      </c>
      <c r="C25" s="69">
        <v>45488</v>
      </c>
      <c r="D25" s="11" t="s">
        <v>108</v>
      </c>
      <c r="E25" s="35" t="s">
        <v>109</v>
      </c>
      <c r="F25" s="9" t="s">
        <v>4</v>
      </c>
      <c r="G25" s="7" t="s">
        <v>7</v>
      </c>
      <c r="H25" s="7"/>
      <c r="I25" s="7"/>
      <c r="J25" s="7" t="s">
        <v>1</v>
      </c>
      <c r="K25" s="31">
        <v>45504</v>
      </c>
    </row>
    <row r="26" spans="1:11" ht="18" x14ac:dyDescent="0.3">
      <c r="A26" s="41">
        <v>24</v>
      </c>
      <c r="B26" s="17" t="s">
        <v>48</v>
      </c>
      <c r="C26" s="69">
        <v>45488</v>
      </c>
      <c r="D26" s="70" t="s">
        <v>108</v>
      </c>
      <c r="E26" s="30" t="s">
        <v>110</v>
      </c>
      <c r="F26" s="6"/>
      <c r="G26" s="71" t="s">
        <v>7</v>
      </c>
      <c r="H26" s="6"/>
      <c r="I26" s="6"/>
      <c r="J26" s="6" t="s">
        <v>1</v>
      </c>
      <c r="K26" s="72" t="s">
        <v>57</v>
      </c>
    </row>
    <row r="27" spans="1:11" ht="18" x14ac:dyDescent="0.3">
      <c r="A27" s="41">
        <v>25</v>
      </c>
      <c r="B27" s="38" t="s">
        <v>59</v>
      </c>
      <c r="C27" s="5">
        <v>45488</v>
      </c>
      <c r="D27" s="11" t="s">
        <v>84</v>
      </c>
      <c r="E27" s="35" t="s">
        <v>111</v>
      </c>
      <c r="F27" s="9"/>
      <c r="G27" s="7"/>
      <c r="H27" s="7" t="s">
        <v>5</v>
      </c>
      <c r="I27" s="7"/>
      <c r="J27" s="7" t="s">
        <v>1</v>
      </c>
      <c r="K27" s="31" t="s">
        <v>16</v>
      </c>
    </row>
    <row r="28" spans="1:11" ht="18" x14ac:dyDescent="0.3">
      <c r="A28" s="41">
        <v>26</v>
      </c>
      <c r="B28" s="38" t="s">
        <v>59</v>
      </c>
      <c r="C28" s="5">
        <v>45488</v>
      </c>
      <c r="D28" s="11" t="s">
        <v>112</v>
      </c>
      <c r="E28" s="35" t="s">
        <v>113</v>
      </c>
      <c r="F28" s="9"/>
      <c r="G28" s="7" t="s">
        <v>7</v>
      </c>
      <c r="H28" s="7" t="s">
        <v>5</v>
      </c>
      <c r="I28" s="7"/>
      <c r="J28" s="7" t="s">
        <v>1</v>
      </c>
      <c r="K28" s="31" t="s">
        <v>16</v>
      </c>
    </row>
  </sheetData>
  <autoFilter ref="A2:K19" xr:uid="{3C776343-A7F9-4E63-A8A8-C7B4176A66F0}"/>
  <mergeCells count="2">
    <mergeCell ref="A1:D1"/>
    <mergeCell ref="E1:K1"/>
  </mergeCells>
  <pageMargins left="0.39" right="0.28000000000000003" top="0.61" bottom="0.53" header="0.3" footer="0.3"/>
  <pageSetup paperSize="9" scale="61" fitToHeight="0" orientation="portrait" r:id="rId1"/>
  <headerFooter>
    <oddHeader>&amp;CPV du &amp;A</oddHeader>
    <oddFooter>&amp;C&amp;P
Impr :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34369-DD48-4D7E-80BC-7DE7CC7F3A79}">
  <sheetPr>
    <pageSetUpPr fitToPage="1"/>
  </sheetPr>
  <dimension ref="A1:K36"/>
  <sheetViews>
    <sheetView showGridLines="0" tabSelected="1" zoomScaleNormal="100" workbookViewId="0">
      <pane xSplit="1" ySplit="2" topLeftCell="C17" activePane="bottomRight" state="frozen"/>
      <selection pane="topRight" activeCell="B1" sqref="B1"/>
      <selection pane="bottomLeft" activeCell="A3" sqref="A3"/>
      <selection pane="bottomRight" activeCell="M21" sqref="M21"/>
    </sheetView>
  </sheetViews>
  <sheetFormatPr baseColWidth="10" defaultRowHeight="14.4" x14ac:dyDescent="0.3"/>
  <cols>
    <col min="1" max="1" width="3" style="2" bestFit="1" customWidth="1"/>
    <col min="2" max="2" width="10.21875" style="1" bestFit="1" customWidth="1"/>
    <col min="3" max="3" width="9.88671875" style="2" bestFit="1" customWidth="1"/>
    <col min="4" max="4" width="15" style="15" bestFit="1" customWidth="1"/>
    <col min="5" max="5" width="75.21875" style="1" customWidth="1"/>
    <col min="6" max="6" width="5.21875" style="1" bestFit="1" customWidth="1"/>
    <col min="7" max="7" width="5.77734375" style="2" bestFit="1" customWidth="1"/>
    <col min="8" max="8" width="7" style="2" bestFit="1" customWidth="1"/>
    <col min="9" max="9" width="7.21875" style="2" bestFit="1" customWidth="1"/>
    <col min="10" max="10" width="6.109375" style="2" bestFit="1" customWidth="1"/>
    <col min="11" max="11" width="13.109375" style="2" bestFit="1" customWidth="1"/>
    <col min="12" max="16384" width="11.5546875" style="1"/>
  </cols>
  <sheetData>
    <row r="1" spans="1:11" ht="25.8" x14ac:dyDescent="0.3">
      <c r="A1" s="75" t="e" vm="1">
        <v>#VALUE!</v>
      </c>
      <c r="B1" s="75"/>
      <c r="C1" s="75"/>
      <c r="D1" s="75"/>
      <c r="E1" s="74" t="s">
        <v>114</v>
      </c>
      <c r="F1" s="74"/>
      <c r="G1" s="74"/>
      <c r="H1" s="74"/>
      <c r="I1" s="74"/>
      <c r="J1" s="74"/>
      <c r="K1" s="74"/>
    </row>
    <row r="2" spans="1:11" ht="15.6" x14ac:dyDescent="0.3">
      <c r="A2" s="3" t="s">
        <v>50</v>
      </c>
      <c r="B2" s="3" t="s">
        <v>52</v>
      </c>
      <c r="C2" s="4" t="s">
        <v>85</v>
      </c>
      <c r="D2" s="13" t="s">
        <v>51</v>
      </c>
      <c r="E2" s="3" t="s">
        <v>0</v>
      </c>
      <c r="F2" s="29" t="s">
        <v>4</v>
      </c>
      <c r="G2" s="29" t="s">
        <v>7</v>
      </c>
      <c r="H2" s="29" t="s">
        <v>5</v>
      </c>
      <c r="I2" s="29" t="s">
        <v>38</v>
      </c>
      <c r="J2" s="29" t="s">
        <v>1</v>
      </c>
      <c r="K2" s="29" t="s">
        <v>45</v>
      </c>
    </row>
    <row r="3" spans="1:11" ht="18" x14ac:dyDescent="0.3">
      <c r="A3" s="41" t="s">
        <v>115</v>
      </c>
      <c r="B3" s="17" t="s">
        <v>48</v>
      </c>
      <c r="C3" s="16">
        <v>45509</v>
      </c>
      <c r="D3" s="11" t="str">
        <f>+B3</f>
        <v>Général</v>
      </c>
      <c r="E3" s="58" t="s">
        <v>116</v>
      </c>
      <c r="F3" s="61"/>
      <c r="G3" s="61"/>
      <c r="H3" s="61"/>
      <c r="I3" s="61"/>
      <c r="J3" s="42"/>
      <c r="K3" s="43" t="s">
        <v>57</v>
      </c>
    </row>
    <row r="4" spans="1:11" ht="18" x14ac:dyDescent="0.3">
      <c r="A4" s="41" t="s">
        <v>115</v>
      </c>
      <c r="B4" s="76" t="s">
        <v>117</v>
      </c>
      <c r="C4" s="16">
        <v>45509</v>
      </c>
      <c r="D4" s="77" t="s">
        <v>48</v>
      </c>
      <c r="E4" s="58" t="s">
        <v>118</v>
      </c>
      <c r="F4" s="61"/>
      <c r="G4" s="61"/>
      <c r="H4" s="61"/>
      <c r="I4" s="61"/>
      <c r="J4" s="42"/>
      <c r="K4" s="43"/>
    </row>
    <row r="5" spans="1:11" ht="115.2" x14ac:dyDescent="0.3">
      <c r="A5" s="41">
        <v>1</v>
      </c>
      <c r="B5" s="54" t="s">
        <v>2</v>
      </c>
      <c r="C5" s="16">
        <v>45488</v>
      </c>
      <c r="D5" s="56" t="s">
        <v>95</v>
      </c>
      <c r="E5" s="58" t="s">
        <v>136</v>
      </c>
      <c r="F5" s="61"/>
      <c r="G5" s="61"/>
      <c r="H5" s="61"/>
      <c r="I5" s="61"/>
      <c r="J5" s="42"/>
      <c r="K5" s="43" t="s">
        <v>57</v>
      </c>
    </row>
    <row r="6" spans="1:11" ht="18" x14ac:dyDescent="0.3">
      <c r="A6" s="41">
        <v>2</v>
      </c>
      <c r="B6" s="17" t="s">
        <v>48</v>
      </c>
      <c r="C6" s="16">
        <v>45509</v>
      </c>
      <c r="D6" s="11" t="s">
        <v>92</v>
      </c>
      <c r="E6" s="58" t="s">
        <v>119</v>
      </c>
      <c r="F6" s="61"/>
      <c r="G6" s="61"/>
      <c r="H6" s="61"/>
      <c r="I6" s="61"/>
      <c r="J6" s="42" t="s">
        <v>1</v>
      </c>
      <c r="K6" s="43" t="s">
        <v>94</v>
      </c>
    </row>
    <row r="7" spans="1:11" ht="172.8" x14ac:dyDescent="0.3">
      <c r="A7" s="41">
        <v>3</v>
      </c>
      <c r="B7" s="38" t="s">
        <v>40</v>
      </c>
      <c r="C7" s="69">
        <v>45467</v>
      </c>
      <c r="D7" s="70" t="s">
        <v>23</v>
      </c>
      <c r="E7" s="30" t="s">
        <v>120</v>
      </c>
      <c r="F7" s="6" t="s">
        <v>4</v>
      </c>
      <c r="G7" s="71" t="s">
        <v>7</v>
      </c>
      <c r="H7" s="6"/>
      <c r="I7" s="6"/>
      <c r="J7" s="6" t="s">
        <v>1</v>
      </c>
      <c r="K7" s="72">
        <v>45535</v>
      </c>
    </row>
    <row r="8" spans="1:11" ht="43.2" x14ac:dyDescent="0.3">
      <c r="A8" s="41">
        <v>4</v>
      </c>
      <c r="B8" s="17" t="s">
        <v>48</v>
      </c>
      <c r="C8" s="5">
        <v>45467</v>
      </c>
      <c r="D8" s="11" t="s">
        <v>18</v>
      </c>
      <c r="E8" s="32" t="s">
        <v>121</v>
      </c>
      <c r="F8" s="12" t="s">
        <v>4</v>
      </c>
      <c r="G8" s="8"/>
      <c r="H8" s="8"/>
      <c r="I8" s="8"/>
      <c r="J8" s="7"/>
      <c r="K8" s="31">
        <v>45493</v>
      </c>
    </row>
    <row r="9" spans="1:11" ht="86.4" x14ac:dyDescent="0.3">
      <c r="A9" s="41">
        <v>5</v>
      </c>
      <c r="B9" s="38" t="s">
        <v>40</v>
      </c>
      <c r="C9" s="69">
        <v>45467</v>
      </c>
      <c r="D9" s="70" t="s">
        <v>22</v>
      </c>
      <c r="E9" s="30" t="s">
        <v>122</v>
      </c>
      <c r="F9" s="73"/>
      <c r="G9" s="6"/>
      <c r="H9" s="6" t="s">
        <v>5</v>
      </c>
      <c r="I9" s="6"/>
      <c r="J9" s="6"/>
      <c r="K9" s="31" t="s">
        <v>94</v>
      </c>
    </row>
    <row r="10" spans="1:11" ht="18" x14ac:dyDescent="0.3">
      <c r="A10" s="41">
        <v>6</v>
      </c>
      <c r="B10" s="17" t="s">
        <v>48</v>
      </c>
      <c r="C10" s="5">
        <v>45467</v>
      </c>
      <c r="D10" s="11" t="s">
        <v>20</v>
      </c>
      <c r="E10" s="32" t="s">
        <v>137</v>
      </c>
      <c r="F10" s="8" t="s">
        <v>4</v>
      </c>
      <c r="G10" s="8" t="s">
        <v>7</v>
      </c>
      <c r="H10" s="8"/>
      <c r="I10" s="8"/>
      <c r="J10" s="7"/>
      <c r="K10" s="31">
        <v>45565</v>
      </c>
    </row>
    <row r="11" spans="1:11" ht="57.6" x14ac:dyDescent="0.3">
      <c r="A11" s="41">
        <v>7</v>
      </c>
      <c r="B11" s="19" t="s">
        <v>11</v>
      </c>
      <c r="C11" s="5">
        <v>45474</v>
      </c>
      <c r="D11" s="11" t="s">
        <v>12</v>
      </c>
      <c r="E11" s="32" t="s">
        <v>138</v>
      </c>
      <c r="F11" s="9"/>
      <c r="G11" s="8"/>
      <c r="H11" s="8"/>
      <c r="I11" s="8" t="s">
        <v>38</v>
      </c>
      <c r="J11" s="7"/>
      <c r="K11" s="31">
        <v>45535</v>
      </c>
    </row>
    <row r="12" spans="1:11" ht="28.8" x14ac:dyDescent="0.3">
      <c r="A12" s="41">
        <v>8</v>
      </c>
      <c r="B12" s="19" t="s">
        <v>11</v>
      </c>
      <c r="C12" s="5">
        <v>45474</v>
      </c>
      <c r="D12" s="11" t="s">
        <v>64</v>
      </c>
      <c r="E12" s="32" t="s">
        <v>106</v>
      </c>
      <c r="F12" s="9"/>
      <c r="G12" s="8"/>
      <c r="H12" s="8"/>
      <c r="I12" s="8" t="s">
        <v>38</v>
      </c>
      <c r="J12" s="7"/>
      <c r="K12" s="31">
        <v>45535</v>
      </c>
    </row>
    <row r="13" spans="1:11" ht="18" x14ac:dyDescent="0.3">
      <c r="A13" s="41">
        <v>9</v>
      </c>
      <c r="B13" s="19" t="s">
        <v>11</v>
      </c>
      <c r="C13" s="5">
        <v>45474</v>
      </c>
      <c r="D13" s="11" t="s">
        <v>65</v>
      </c>
      <c r="E13" s="32" t="s">
        <v>67</v>
      </c>
      <c r="F13" s="8" t="s">
        <v>4</v>
      </c>
      <c r="G13" s="8"/>
      <c r="H13" s="8"/>
      <c r="I13" s="8"/>
      <c r="J13" s="7"/>
      <c r="K13" s="31">
        <v>45535</v>
      </c>
    </row>
    <row r="14" spans="1:11" ht="18" x14ac:dyDescent="0.3">
      <c r="A14" s="41">
        <v>10</v>
      </c>
      <c r="B14" s="38" t="s">
        <v>59</v>
      </c>
      <c r="C14" s="5">
        <v>45474</v>
      </c>
      <c r="D14" s="11" t="s">
        <v>84</v>
      </c>
      <c r="E14" s="35" t="s">
        <v>61</v>
      </c>
      <c r="F14" s="9"/>
      <c r="G14" s="7"/>
      <c r="H14" s="7" t="s">
        <v>5</v>
      </c>
      <c r="I14" s="7"/>
      <c r="J14" s="7"/>
      <c r="K14" s="31">
        <v>45535</v>
      </c>
    </row>
    <row r="15" spans="1:11" ht="57.6" x14ac:dyDescent="0.3">
      <c r="A15" s="41">
        <v>11</v>
      </c>
      <c r="B15" s="55" t="s">
        <v>58</v>
      </c>
      <c r="C15" s="45">
        <v>45467</v>
      </c>
      <c r="D15" s="46" t="s">
        <v>19</v>
      </c>
      <c r="E15" s="59" t="s">
        <v>123</v>
      </c>
      <c r="F15" s="62" t="s">
        <v>4</v>
      </c>
      <c r="G15" s="62" t="s">
        <v>7</v>
      </c>
      <c r="H15" s="62" t="s">
        <v>5</v>
      </c>
      <c r="I15" s="62" t="s">
        <v>38</v>
      </c>
      <c r="J15" s="47" t="s">
        <v>1</v>
      </c>
      <c r="K15" s="48" t="s">
        <v>16</v>
      </c>
    </row>
    <row r="16" spans="1:11" ht="18" x14ac:dyDescent="0.3">
      <c r="A16" s="41">
        <v>12</v>
      </c>
      <c r="B16" s="19" t="s">
        <v>11</v>
      </c>
      <c r="C16" s="5">
        <v>45474</v>
      </c>
      <c r="D16" s="11" t="s">
        <v>13</v>
      </c>
      <c r="E16" s="35" t="s">
        <v>15</v>
      </c>
      <c r="F16" s="9"/>
      <c r="G16" s="7"/>
      <c r="H16" s="7"/>
      <c r="I16" s="7" t="s">
        <v>38</v>
      </c>
      <c r="J16" s="7"/>
      <c r="K16" s="31" t="s">
        <v>16</v>
      </c>
    </row>
    <row r="17" spans="1:11" ht="18" x14ac:dyDescent="0.3">
      <c r="A17" s="41">
        <v>13</v>
      </c>
      <c r="B17" s="38" t="s">
        <v>59</v>
      </c>
      <c r="C17" s="5">
        <v>45474</v>
      </c>
      <c r="D17" s="11" t="s">
        <v>8</v>
      </c>
      <c r="E17" s="35" t="s">
        <v>124</v>
      </c>
      <c r="F17" s="9"/>
      <c r="G17" s="7"/>
      <c r="H17" s="7" t="s">
        <v>5</v>
      </c>
      <c r="I17" s="7"/>
      <c r="J17" s="7"/>
      <c r="K17" s="31" t="s">
        <v>16</v>
      </c>
    </row>
    <row r="18" spans="1:11" ht="57.6" x14ac:dyDescent="0.3">
      <c r="A18" s="41">
        <v>14</v>
      </c>
      <c r="B18" s="18" t="s">
        <v>2</v>
      </c>
      <c r="C18" s="69">
        <v>45488</v>
      </c>
      <c r="D18" s="70" t="s">
        <v>2</v>
      </c>
      <c r="E18" s="30" t="s">
        <v>125</v>
      </c>
      <c r="F18" s="6"/>
      <c r="G18" s="71"/>
      <c r="H18" s="6" t="s">
        <v>5</v>
      </c>
      <c r="I18" s="6"/>
      <c r="J18" s="6" t="s">
        <v>1</v>
      </c>
      <c r="K18" s="72" t="s">
        <v>94</v>
      </c>
    </row>
    <row r="19" spans="1:11" ht="18" x14ac:dyDescent="0.3">
      <c r="A19" s="41">
        <v>15</v>
      </c>
      <c r="B19" s="17" t="s">
        <v>48</v>
      </c>
      <c r="C19" s="69">
        <v>45488</v>
      </c>
      <c r="D19" s="11" t="s">
        <v>108</v>
      </c>
      <c r="E19" s="35" t="s">
        <v>109</v>
      </c>
      <c r="F19" s="9" t="s">
        <v>4</v>
      </c>
      <c r="G19" s="7" t="s">
        <v>7</v>
      </c>
      <c r="H19" s="7"/>
      <c r="I19" s="7"/>
      <c r="J19" s="7" t="s">
        <v>1</v>
      </c>
      <c r="K19" s="31">
        <v>45535</v>
      </c>
    </row>
    <row r="20" spans="1:11" ht="18" x14ac:dyDescent="0.3">
      <c r="A20" s="41">
        <v>16</v>
      </c>
      <c r="B20" s="38" t="s">
        <v>59</v>
      </c>
      <c r="C20" s="5">
        <v>45488</v>
      </c>
      <c r="D20" s="11" t="s">
        <v>84</v>
      </c>
      <c r="E20" s="35" t="s">
        <v>111</v>
      </c>
      <c r="F20" s="9"/>
      <c r="G20" s="7"/>
      <c r="H20" s="7" t="s">
        <v>5</v>
      </c>
      <c r="I20" s="7"/>
      <c r="J20" s="7" t="s">
        <v>1</v>
      </c>
      <c r="K20" s="31" t="s">
        <v>16</v>
      </c>
    </row>
    <row r="21" spans="1:11" ht="18" x14ac:dyDescent="0.3">
      <c r="A21" s="26">
        <v>17</v>
      </c>
      <c r="B21" s="38" t="s">
        <v>59</v>
      </c>
      <c r="C21" s="5">
        <v>45509</v>
      </c>
      <c r="D21" s="11" t="s">
        <v>126</v>
      </c>
      <c r="E21" s="35" t="s">
        <v>127</v>
      </c>
      <c r="F21" s="9"/>
      <c r="G21" s="7"/>
      <c r="H21" s="7" t="s">
        <v>5</v>
      </c>
      <c r="I21" s="7"/>
      <c r="J21" s="7" t="s">
        <v>1</v>
      </c>
      <c r="K21" s="31" t="s">
        <v>94</v>
      </c>
    </row>
    <row r="22" spans="1:11" ht="28.8" x14ac:dyDescent="0.3">
      <c r="A22" s="26">
        <v>18</v>
      </c>
      <c r="B22" s="38" t="s">
        <v>59</v>
      </c>
      <c r="C22" s="5">
        <v>45509</v>
      </c>
      <c r="D22" s="11" t="s">
        <v>131</v>
      </c>
      <c r="E22" s="35" t="s">
        <v>129</v>
      </c>
      <c r="F22" s="9"/>
      <c r="G22" s="7"/>
      <c r="H22" s="7" t="s">
        <v>5</v>
      </c>
      <c r="I22" s="7"/>
      <c r="J22" s="7" t="s">
        <v>1</v>
      </c>
      <c r="K22" s="31" t="s">
        <v>94</v>
      </c>
    </row>
    <row r="23" spans="1:11" ht="28.8" x14ac:dyDescent="0.3">
      <c r="A23" s="26">
        <v>19</v>
      </c>
      <c r="B23" s="38" t="s">
        <v>59</v>
      </c>
      <c r="C23" s="5">
        <v>45509</v>
      </c>
      <c r="D23" s="11" t="s">
        <v>132</v>
      </c>
      <c r="E23" s="35" t="s">
        <v>130</v>
      </c>
      <c r="F23" s="9"/>
      <c r="G23" s="7"/>
      <c r="H23" s="7" t="s">
        <v>5</v>
      </c>
      <c r="I23" s="7"/>
      <c r="J23" s="7" t="s">
        <v>1</v>
      </c>
      <c r="K23" s="31" t="s">
        <v>94</v>
      </c>
    </row>
    <row r="24" spans="1:11" ht="18" x14ac:dyDescent="0.3">
      <c r="A24" s="26">
        <v>20</v>
      </c>
      <c r="B24" s="17" t="s">
        <v>48</v>
      </c>
      <c r="C24" s="5">
        <v>45509</v>
      </c>
      <c r="D24" s="17" t="s">
        <v>48</v>
      </c>
      <c r="E24" s="35" t="s">
        <v>133</v>
      </c>
      <c r="F24" s="9" t="s">
        <v>4</v>
      </c>
      <c r="G24" s="7"/>
      <c r="H24" s="7"/>
      <c r="I24" s="7"/>
      <c r="J24" s="7"/>
      <c r="K24" s="31" t="s">
        <v>94</v>
      </c>
    </row>
    <row r="25" spans="1:11" ht="18" x14ac:dyDescent="0.3">
      <c r="A25" s="26">
        <v>21</v>
      </c>
      <c r="B25" s="17" t="s">
        <v>48</v>
      </c>
      <c r="C25" s="5">
        <v>45509</v>
      </c>
      <c r="D25" s="17" t="s">
        <v>48</v>
      </c>
      <c r="E25" s="35" t="s">
        <v>134</v>
      </c>
      <c r="F25" s="9"/>
      <c r="G25" s="7"/>
      <c r="H25" s="7"/>
      <c r="I25" s="7" t="s">
        <v>38</v>
      </c>
      <c r="J25" s="7"/>
      <c r="K25" s="31" t="s">
        <v>94</v>
      </c>
    </row>
    <row r="26" spans="1:11" ht="18" x14ac:dyDescent="0.3">
      <c r="A26" s="26">
        <v>22</v>
      </c>
      <c r="B26" s="38" t="s">
        <v>59</v>
      </c>
      <c r="C26" s="5">
        <v>45509</v>
      </c>
      <c r="D26" s="17" t="s">
        <v>48</v>
      </c>
      <c r="E26" s="35" t="s">
        <v>135</v>
      </c>
      <c r="F26" s="9"/>
      <c r="G26" s="7"/>
      <c r="H26" s="7" t="s">
        <v>5</v>
      </c>
      <c r="I26" s="7"/>
      <c r="J26" s="7"/>
      <c r="K26" s="31" t="s">
        <v>94</v>
      </c>
    </row>
    <row r="36" spans="2:2" x14ac:dyDescent="0.3">
      <c r="B36" s="1" t="s">
        <v>128</v>
      </c>
    </row>
  </sheetData>
  <autoFilter ref="A2:K17" xr:uid="{3C776343-A7F9-4E63-A8A8-C7B4176A66F0}"/>
  <mergeCells count="2">
    <mergeCell ref="A1:D1"/>
    <mergeCell ref="E1:K1"/>
  </mergeCells>
  <pageMargins left="0.39" right="0.28000000000000003" top="0.61" bottom="0.53" header="0.3" footer="0.3"/>
  <pageSetup paperSize="9" scale="61" fitToHeight="0" orientation="portrait" r:id="rId1"/>
  <headerFooter>
    <oddHeader>&amp;CPV du &amp;A</oddHeader>
    <oddFooter>&amp;C&amp;P
Impr : &amp;D</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0107</vt:lpstr>
      <vt:lpstr>0807</vt:lpstr>
      <vt:lpstr>05.08</vt:lpstr>
      <vt:lpstr>'0107'!Zone_d_impression</vt:lpstr>
      <vt:lpstr>'05.08'!Zone_d_impression</vt:lpstr>
      <vt:lpstr>'0807'!Zone_d_impression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Bilel Ben Afra</dc:creator>
  <cp:lastModifiedBy>A Pagliuso</cp:lastModifiedBy>
  <cp:lastPrinted>2024-08-05T07:47:23Z</cp:lastPrinted>
  <dcterms:created xsi:type="dcterms:W3CDTF">2024-06-10T06:50:54Z</dcterms:created>
  <dcterms:modified xsi:type="dcterms:W3CDTF">2024-08-05T08:15:43Z</dcterms:modified>
</cp:coreProperties>
</file>