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8_{1DA3BA06-09E7-4899-B1BF-4E7D3B321D51}" xr6:coauthVersionLast="45" xr6:coauthVersionMax="45" xr10:uidLastSave="{00000000-0000-0000-0000-000000000000}"/>
  <bookViews>
    <workbookView xWindow="-24648" yWindow="3060" windowWidth="22632" windowHeight="11256" xr2:uid="{00000000-000D-0000-FFFF-FFFF00000000}"/>
  </bookViews>
  <sheets>
    <sheet name="Query LS Detail" sheetId="1" r:id="rId1"/>
  </sheets>
  <definedNames>
    <definedName name="Query_LS_Detail" localSheetId="0" hidden="1">'Query LS Detail'!$A$1:$O$73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Stberswtrans02\ch\Support\Statistik Views\_RDS10 Querys\Query LS Detail.dqy" name="Query LS Detail" type="1" refreshedVersion="6" background="1" saveData="1">
    <dbPr connection="DSN=TRANSIT;UID=TRANSIT_STATISTIK;APP=Microsoft Office 2013;WSID=LOCALHOST;DATABASE=Transit" command="SELECT KUNDE, LS, AGEB_REFERENZ1, WARENZEILE, RECHNUNG, AUFTRAG_DG, DISPO_DG, FAHRZEUG, ABSENDER, ABS_REGION, SOLL_ABS_DATUM, IST_ABS_ANK, IST_ABS_LAD, IST_ABS_ABF, EMPFAENGER, EMPF_REGION, SOLL_EMPF_DATUM, IST_EMPF_ANK, IST_EMPF_ABL, IST_EMPF_ABF, MENGE, EINHEIT, SOLL_TO, SOLL_PL, SOLL_M3, FRAZ_TOTAL FROM Transit.TRANSIT.STAT_LS_DETAIL WITH(NOLOCK) WHERE KUNDE = ? AND SOLL_ABS_DATUM &gt;= ? AND SOLL_ABS_DATUM &lt; ?"/>
    <parameters count="3">
      <parameter name="Bitte Kunde wählen" sqlType="12" prompt="Bitte Kunde wählen"/>
      <parameter name="Bitte Startdatum wählen (Format YYYY-MM-DD)" sqlType="11" prompt="Bitte Startdatum wählen (Format YYYY-MM-DD)"/>
      <parameter name="Bitte Enddatum (+1) wählen (Format YYYY-MM-DD)" sqlType="11" prompt="Bitte Enddatum (+1) wählen (Format YYYY-MM-DD)"/>
    </parameters>
  </connection>
</connections>
</file>

<file path=xl/sharedStrings.xml><?xml version="1.0" encoding="utf-8"?>
<sst xmlns="http://schemas.openxmlformats.org/spreadsheetml/2006/main" count="432" uniqueCount="146">
  <si>
    <t>KUNDE</t>
  </si>
  <si>
    <t>LS</t>
  </si>
  <si>
    <t>AGEB_REFERENZ1</t>
  </si>
  <si>
    <t>RECHNUNG</t>
  </si>
  <si>
    <t>AUFTRAG_DG</t>
  </si>
  <si>
    <t>ABSENDER</t>
  </si>
  <si>
    <t>SOLL_ABS_DATUM</t>
  </si>
  <si>
    <t>EMPFAENGER</t>
  </si>
  <si>
    <t>SOLL_EMPF_DATUM</t>
  </si>
  <si>
    <t>MENGE</t>
  </si>
  <si>
    <t>EINHEIT</t>
  </si>
  <si>
    <t>SOLL_TO</t>
  </si>
  <si>
    <t>SOLL_PL</t>
  </si>
  <si>
    <t>SOLL_M3</t>
  </si>
  <si>
    <t>FRAZ_TOTAL</t>
  </si>
  <si>
    <t>PROMROMA</t>
  </si>
  <si>
    <t>SiVil_N</t>
  </si>
  <si>
    <t>Promerka SA, 1024 Ecublens VD</t>
  </si>
  <si>
    <t>Baubüro Ersatzneubau Hochhaus KSW, 8401 Winterthur</t>
  </si>
  <si>
    <t>Div</t>
  </si>
  <si>
    <t>180818</t>
  </si>
  <si>
    <t>Promerka SA, 1032 Romanel-sur-Lausanne</t>
  </si>
  <si>
    <t>Nasca formation, 1950 Sion</t>
  </si>
  <si>
    <t>EWP</t>
  </si>
  <si>
    <t>180679</t>
  </si>
  <si>
    <t>Vinzenz Meier AG, 5000 Aarau</t>
  </si>
  <si>
    <t>PAL</t>
  </si>
  <si>
    <t>180763</t>
  </si>
  <si>
    <t>Gemeindeverwaltung Wildhaus , 9656 Alt St. Johann</t>
  </si>
  <si>
    <t>180656</t>
  </si>
  <si>
    <t>Golf Club De vuissens, 1486 Vuissens</t>
  </si>
  <si>
    <t>180895</t>
  </si>
  <si>
    <t>180748</t>
  </si>
  <si>
    <t>Pression Mugnier , 1252 Meinier</t>
  </si>
  <si>
    <t>180034</t>
  </si>
  <si>
    <t>PROMERKA, 1024 Ecublens VD</t>
  </si>
  <si>
    <t>Client à définir, 1669 Montbovon</t>
  </si>
  <si>
    <t>CLL</t>
  </si>
  <si>
    <t>180032</t>
  </si>
  <si>
    <t>Promerka, 1024 Ecublens VD</t>
  </si>
  <si>
    <t>Chantier Alho, 3010 Bern Inselspital</t>
  </si>
  <si>
    <t>CHANTIER CSL BEHRING, 2543 Lengnau BE</t>
  </si>
  <si>
    <t>180663</t>
  </si>
  <si>
    <t>Masciadri AG, 3507 Biglen</t>
  </si>
  <si>
    <t>180770</t>
  </si>
  <si>
    <t>Frutiger AG, 3661 Uetendorf</t>
  </si>
  <si>
    <t>180745</t>
  </si>
  <si>
    <t>180069</t>
  </si>
  <si>
    <t>Chantier ARGE, 3012 Bern</t>
  </si>
  <si>
    <t>180533</t>
  </si>
  <si>
    <t>Soetri SA, 1242 Satigny</t>
  </si>
  <si>
    <t>180698</t>
  </si>
  <si>
    <t>Estee Lauder AG, 8854 Galgenen</t>
  </si>
  <si>
    <t>180863</t>
  </si>
  <si>
    <t>Maulini SA, 1242 Satigny</t>
  </si>
  <si>
    <t>180771</t>
  </si>
  <si>
    <t>180802</t>
  </si>
  <si>
    <t>Construction Perret SA, 1242 Satigny</t>
  </si>
  <si>
    <t>180571</t>
  </si>
  <si>
    <t>baustelle Frutiger , 3818 Grindelwald</t>
  </si>
  <si>
    <t>GRISONI ZAUGG SA, 1628 Vuadens</t>
  </si>
  <si>
    <t>1870531</t>
  </si>
  <si>
    <t>ALTERSHEIM, 8046 Zürich Affoltern</t>
  </si>
  <si>
    <t>180905</t>
  </si>
  <si>
    <t>Arge Ima , 7545 Guarda</t>
  </si>
  <si>
    <t>180301</t>
  </si>
  <si>
    <t>COSTA AG, 7504 Pontresina</t>
  </si>
  <si>
    <t>180572</t>
  </si>
  <si>
    <t>Baustelle Frutiger , 3818 Grindelwald</t>
  </si>
  <si>
    <t>180688</t>
  </si>
  <si>
    <t>Grizoni Zaugg SA, 1628 Vuadens</t>
  </si>
  <si>
    <t>180728</t>
  </si>
  <si>
    <t>Piazo SA, 1257 La Croix-de-Rozon</t>
  </si>
  <si>
    <t>180779</t>
  </si>
  <si>
    <t>180854</t>
  </si>
  <si>
    <t>costa ag, 7504 Pontresina</t>
  </si>
  <si>
    <t>180980</t>
  </si>
  <si>
    <t>Bahnstation Grindelwald Grund, 3818 Grindelwald</t>
  </si>
  <si>
    <t>CSL, 3006 Bern</t>
  </si>
  <si>
    <t>LDG</t>
  </si>
  <si>
    <t>180413</t>
  </si>
  <si>
    <t>Induni SA, 1213 Petit-Lancy</t>
  </si>
  <si>
    <t>Baustelle Jäggi + Hafter, 8302 Kloten</t>
  </si>
  <si>
    <t>180570</t>
  </si>
  <si>
    <t>Jäggi + Hafter AG, 8105 Regensdorf</t>
  </si>
  <si>
    <t>180581+180582+180583</t>
  </si>
  <si>
    <t>180683</t>
  </si>
  <si>
    <t>Jäggi Hafter AG, 8105 Regensdorf</t>
  </si>
  <si>
    <t>CHANTIER FRITIGER IMPLENIA, 8002 Zürich</t>
  </si>
  <si>
    <t>180796</t>
  </si>
  <si>
    <t>Baustelle Walo, 2500 Biel/Bienne</t>
  </si>
  <si>
    <t>180579</t>
  </si>
  <si>
    <t>Baustelle Der Firma Burgi AG, 6060 Sarnen</t>
  </si>
  <si>
    <t>180944</t>
  </si>
  <si>
    <t>Jean-Marc Charriere, 1870 Monthey</t>
  </si>
  <si>
    <t>180519</t>
  </si>
  <si>
    <t>SUTER ZOTTI BAUUNTERNEHMUNG, 8048 Zürich Altstetten</t>
  </si>
  <si>
    <t>180090</t>
  </si>
  <si>
    <t>CHANTIER FRÜTIGER, 3942 Raron</t>
  </si>
  <si>
    <t>Allergiecampus Davos, 7265 Davos Wolfgang</t>
  </si>
  <si>
    <t>Nicol. Hartmann &amp; Cie AG, 7500 St. Moritz</t>
  </si>
  <si>
    <t>180831</t>
  </si>
  <si>
    <t>Sadiku Fitore, 3627 Heimberg</t>
  </si>
  <si>
    <t>180707</t>
  </si>
  <si>
    <t>Imbovi , 6130 Willisau</t>
  </si>
  <si>
    <t>180694</t>
  </si>
  <si>
    <t>Marti SA, 2054 Chézard-St-Martin</t>
  </si>
  <si>
    <t>180650</t>
  </si>
  <si>
    <t>Losinger Marazzi AG, 8041 Zürich</t>
  </si>
  <si>
    <t>180926</t>
  </si>
  <si>
    <t>Birchmeier Bau AG, 5312 Döttingen</t>
  </si>
  <si>
    <t>180823</t>
  </si>
  <si>
    <t>Camandona SA, 1023 Crissier</t>
  </si>
  <si>
    <t>180433</t>
  </si>
  <si>
    <t>Baustelle Birchemeier , 5210 Windisch</t>
  </si>
  <si>
    <t>DPA</t>
  </si>
  <si>
    <t>180862</t>
  </si>
  <si>
    <t>HRS Real Estate AG, 8004 Zürich</t>
  </si>
  <si>
    <t>180675</t>
  </si>
  <si>
    <t>180768</t>
  </si>
  <si>
    <t>Perrin Freres SA, 1196 Gland</t>
  </si>
  <si>
    <t>180532</t>
  </si>
  <si>
    <t>MARTI TRAVAUX NEUCHATEL SA, 2087 Cornaux NE</t>
  </si>
  <si>
    <t>180777</t>
  </si>
  <si>
    <t>180734</t>
  </si>
  <si>
    <t>Eggbühl Areal , 8050 Zürich Oerlikon</t>
  </si>
  <si>
    <t>CAMANDONA SA, 1023 Crissier</t>
  </si>
  <si>
    <t>1802741</t>
  </si>
  <si>
    <t>Arge BM The Circle, 8058 Zürich Flughafen</t>
  </si>
  <si>
    <t>Promerka , 1024 Ecublens VD</t>
  </si>
  <si>
    <t>Fagsi AG, 4806 Wikon</t>
  </si>
  <si>
    <t>180672</t>
  </si>
  <si>
    <t>Chantier Marti , 1400 Yverdon-les-Bains</t>
  </si>
  <si>
    <t>180681+180355+180656</t>
  </si>
  <si>
    <t>Riedo Mobilbau AG, 3186 Düdingen</t>
  </si>
  <si>
    <t>180837</t>
  </si>
  <si>
    <t>baltensberger, 8409 Winterthur Hegi</t>
  </si>
  <si>
    <t>180686</t>
  </si>
  <si>
    <t>Frutiger SA, 1030 Bussigny</t>
  </si>
  <si>
    <t>180326</t>
  </si>
  <si>
    <t>RIEDO MOBILBAU AG, 3186 Düdingen</t>
  </si>
  <si>
    <t>180666</t>
  </si>
  <si>
    <t>Frutiger AG Zürich, 8304 Wallisellen</t>
  </si>
  <si>
    <t>fagsi ag, 4806 Wikon</t>
  </si>
  <si>
    <t>180612</t>
  </si>
  <si>
    <t>Foffa und Conrad AG, 7530 Zernez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</si>
</sst>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1" applyFont="1"/>
    <xf numFmtId="165" fontId="0" fillId="0" borderId="0" xfId="0" applyNumberForma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5" formatCode="0.000"/>
    </dxf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LS Detail" connectionId="1" xr16:uid="{00000000-0016-0000-0000-000000000000}" autoFormatId="16" applyNumberFormats="0" applyBorderFormats="0" applyFontFormats="0" applyPatternFormats="0" applyAlignmentFormats="0" applyWidthHeightFormats="0">
  <queryTableRefresh nextId="27">
    <queryTableFields count="15">
      <queryTableField id="1" name="KUNDE" tableColumnId="1"/>
      <queryTableField id="2" name="LS" tableColumnId="2"/>
      <queryTableField id="3" name="AGEB_REFERENZ1" tableColumnId="3"/>
      <queryTableField id="5" name="RECHNUNG" tableColumnId="5"/>
      <queryTableField id="6" name="AUFTRAG_DG" tableColumnId="6"/>
      <queryTableField id="9" name="ABSENDER" tableColumnId="9"/>
      <queryTableField id="11" name="SOLL_ABS_DATUM" tableColumnId="11"/>
      <queryTableField id="15" name="EMPFAENGER" tableColumnId="15"/>
      <queryTableField id="17" name="SOLL_EMPF_DATUM" tableColumnId="17"/>
      <queryTableField id="21" name="MENGE" tableColumnId="21"/>
      <queryTableField id="22" name="EINHEIT" tableColumnId="22"/>
      <queryTableField id="23" name="SOLL_TO" tableColumnId="23"/>
      <queryTableField id="24" name="SOLL_PL" tableColumnId="24"/>
      <queryTableField id="25" name="SOLL_M3" tableColumnId="25"/>
      <queryTableField id="26" name="FRAZ_TOTAL" tableColumnId="26"/>
    </queryTableFields>
    <queryTableDeletedFields count="11">
      <deletedField name="DISPO_DG"/>
      <deletedField name="FAHRZEUG"/>
      <deletedField name="ABS_REGION"/>
      <deletedField name="IST_ABS_ANK"/>
      <deletedField name="IST_ABS_LAD"/>
      <deletedField name="IST_ABS_ABF"/>
      <deletedField name="IST_EMPF_ANK"/>
      <deletedField name="IST_EMPF_ABL"/>
      <deletedField name="IST_EMPF_ABF"/>
      <deletedField name="EMPF_REGION"/>
      <deletedField name="WARENZEIL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_Query_LS_Detail" displayName="Tabelle_Query_LS_Detail" ref="A1:O74" tableType="queryTable" totalsRowCount="1">
  <autoFilter ref="A1:O73" xr:uid="{00000000-0009-0000-0100-000001000000}"/>
  <tableColumns count="15">
    <tableColumn id="1" xr3:uid="{00000000-0010-0000-0000-000001000000}" uniqueName="1" name="KUNDE" queryTableFieldId="1"/>
    <tableColumn id="2" xr3:uid="{00000000-0010-0000-0000-000002000000}" uniqueName="2" name="LS" queryTableFieldId="2"/>
    <tableColumn id="3" xr3:uid="{00000000-0010-0000-0000-000003000000}" uniqueName="3" name="AGEB_REFERENZ1" queryTableFieldId="3"/>
    <tableColumn id="5" xr3:uid="{00000000-0010-0000-0000-000005000000}" uniqueName="5" name="RECHNUNG" queryTableFieldId="5"/>
    <tableColumn id="6" xr3:uid="{00000000-0010-0000-0000-000006000000}" uniqueName="6" name="AUFTRAG_DG" queryTableFieldId="6"/>
    <tableColumn id="9" xr3:uid="{00000000-0010-0000-0000-000009000000}" uniqueName="9" name="ABSENDER" queryTableFieldId="9"/>
    <tableColumn id="11" xr3:uid="{00000000-0010-0000-0000-00000B000000}" uniqueName="11" name="SOLL_ABS_DATUM" queryTableFieldId="11" dataDxfId="8" totalsRowDxfId="7"/>
    <tableColumn id="15" xr3:uid="{00000000-0010-0000-0000-00000F000000}" uniqueName="15" name="EMPFAENGER" queryTableFieldId="15"/>
    <tableColumn id="17" xr3:uid="{00000000-0010-0000-0000-000011000000}" uniqueName="17" name="SOLL_EMPF_DATUM" queryTableFieldId="17" dataDxfId="6" totalsRowDxfId="5"/>
    <tableColumn id="21" xr3:uid="{00000000-0010-0000-0000-000015000000}" uniqueName="21" name="MENGE" queryTableFieldId="21"/>
    <tableColumn id="22" xr3:uid="{00000000-0010-0000-0000-000016000000}" uniqueName="22" name="EINHEIT" queryTableFieldId="22"/>
    <tableColumn id="23" xr3:uid="{00000000-0010-0000-0000-000017000000}" uniqueName="23" name="SOLL_TO" queryTableFieldId="23" totalsRowDxfId="4"/>
    <tableColumn id="24" xr3:uid="{00000000-0010-0000-0000-000018000000}" uniqueName="24" name="SOLL_PL" queryTableFieldId="24" dataDxfId="3" totalsRowDxfId="2"/>
    <tableColumn id="25" xr3:uid="{00000000-0010-0000-0000-000019000000}" uniqueName="25" name="SOLL_M3" queryTableFieldId="25" totalsRowDxfId="1"/>
    <tableColumn id="26" xr3:uid="{00000000-0010-0000-0000-00001A000000}" uniqueName="26" name="FRAZ_TOTAL" totalsRowFunction="sum" queryTableFieldId="2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topLeftCell="A22" workbookViewId="0">
      <selection activeCell="O74" sqref="O74"/>
    </sheetView>
  </sheetViews>
  <sheetFormatPr baseColWidth="10" defaultRowHeight="14.4" x14ac:dyDescent="0.3"/>
  <cols>
    <col min="1" max="1" width="12" bestFit="1" customWidth="1"/>
    <col min="2" max="2" width="8" bestFit="1" customWidth="1"/>
    <col min="3" max="3" width="21.33203125" bestFit="1" customWidth="1"/>
    <col min="4" max="4" width="13.5546875" bestFit="1" customWidth="1"/>
    <col min="5" max="5" width="15.5546875" bestFit="1" customWidth="1"/>
    <col min="6" max="6" width="38.6640625" bestFit="1" customWidth="1"/>
    <col min="7" max="7" width="19.88671875" style="1" bestFit="1" customWidth="1"/>
    <col min="8" max="8" width="52.6640625" bestFit="1" customWidth="1"/>
    <col min="9" max="9" width="21.44140625" style="1" bestFit="1" customWidth="1"/>
    <col min="10" max="10" width="10" bestFit="1" customWidth="1"/>
    <col min="11" max="11" width="10.109375" bestFit="1" customWidth="1"/>
    <col min="12" max="12" width="10.88671875" style="2" bestFit="1" customWidth="1"/>
    <col min="13" max="13" width="10.44140625" bestFit="1" customWidth="1"/>
    <col min="14" max="14" width="11.33203125" style="2" bestFit="1" customWidth="1"/>
    <col min="15" max="15" width="14.33203125" style="2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s="1" t="s">
        <v>8</v>
      </c>
      <c r="J1" t="s">
        <v>9</v>
      </c>
      <c r="K1" t="s">
        <v>10</v>
      </c>
      <c r="L1" s="2" t="s">
        <v>11</v>
      </c>
      <c r="M1" t="s">
        <v>12</v>
      </c>
      <c r="N1" s="2" t="s">
        <v>13</v>
      </c>
      <c r="O1" s="2" t="s">
        <v>14</v>
      </c>
    </row>
    <row r="2" spans="1:15" x14ac:dyDescent="0.3">
      <c r="A2" t="s">
        <v>15</v>
      </c>
      <c r="B2">
        <v>6389881</v>
      </c>
      <c r="D2">
        <v>4213794</v>
      </c>
      <c r="E2" t="s">
        <v>16</v>
      </c>
      <c r="F2" t="s">
        <v>17</v>
      </c>
      <c r="G2" s="1">
        <v>43185.583333333336</v>
      </c>
      <c r="H2" t="s">
        <v>18</v>
      </c>
      <c r="I2" s="1">
        <v>43186.395833333336</v>
      </c>
      <c r="J2">
        <v>12</v>
      </c>
      <c r="K2" t="s">
        <v>19</v>
      </c>
      <c r="L2" s="2">
        <v>6</v>
      </c>
      <c r="M2" s="3">
        <v>13.406000000000001</v>
      </c>
      <c r="N2" s="2">
        <v>0</v>
      </c>
      <c r="O2" s="2">
        <v>785.57</v>
      </c>
    </row>
    <row r="3" spans="1:15" x14ac:dyDescent="0.3">
      <c r="A3" t="s">
        <v>15</v>
      </c>
      <c r="B3">
        <v>6941994</v>
      </c>
      <c r="C3" t="s">
        <v>20</v>
      </c>
      <c r="D3">
        <v>4259924</v>
      </c>
      <c r="E3" t="s">
        <v>16</v>
      </c>
      <c r="F3" t="s">
        <v>21</v>
      </c>
      <c r="G3" s="1">
        <v>43381</v>
      </c>
      <c r="H3" t="s">
        <v>22</v>
      </c>
      <c r="I3" s="1">
        <v>43382.999305555553</v>
      </c>
      <c r="J3">
        <v>1</v>
      </c>
      <c r="K3" t="s">
        <v>23</v>
      </c>
      <c r="L3" s="2">
        <v>3.5000000000000003E-2</v>
      </c>
      <c r="M3" s="3">
        <v>1.4750000000000001</v>
      </c>
      <c r="N3" s="2">
        <v>0.27</v>
      </c>
      <c r="O3" s="2">
        <v>37.35</v>
      </c>
    </row>
    <row r="4" spans="1:15" x14ac:dyDescent="0.3">
      <c r="A4" t="s">
        <v>15</v>
      </c>
      <c r="B4">
        <v>6799146</v>
      </c>
      <c r="C4" t="s">
        <v>24</v>
      </c>
      <c r="D4">
        <v>4246941</v>
      </c>
      <c r="E4" t="s">
        <v>16</v>
      </c>
      <c r="F4" t="s">
        <v>21</v>
      </c>
      <c r="G4" s="1">
        <v>43333</v>
      </c>
      <c r="H4" t="s">
        <v>25</v>
      </c>
      <c r="I4" s="1">
        <v>43334.999305555553</v>
      </c>
      <c r="J4">
        <v>1</v>
      </c>
      <c r="K4" t="s">
        <v>26</v>
      </c>
      <c r="L4" s="2">
        <v>0.75600000000000001</v>
      </c>
      <c r="M4" s="3">
        <v>1</v>
      </c>
      <c r="N4" s="2">
        <v>1.34</v>
      </c>
      <c r="O4" s="2">
        <v>204.24999999999997</v>
      </c>
    </row>
    <row r="5" spans="1:15" x14ac:dyDescent="0.3">
      <c r="A5" t="s">
        <v>15</v>
      </c>
      <c r="B5">
        <v>6889864</v>
      </c>
      <c r="C5" t="s">
        <v>27</v>
      </c>
      <c r="D5">
        <v>4253574</v>
      </c>
      <c r="E5" t="s">
        <v>16</v>
      </c>
      <c r="F5" t="s">
        <v>21</v>
      </c>
      <c r="G5" s="1">
        <v>43363</v>
      </c>
      <c r="H5" t="s">
        <v>28</v>
      </c>
      <c r="I5" s="1">
        <v>43364.999305555553</v>
      </c>
      <c r="J5">
        <v>1</v>
      </c>
      <c r="K5" t="s">
        <v>26</v>
      </c>
      <c r="L5" s="2">
        <v>3.5000000000000003E-2</v>
      </c>
      <c r="M5" s="3">
        <v>1</v>
      </c>
      <c r="N5" s="2">
        <v>0.38</v>
      </c>
      <c r="O5" s="2">
        <v>58.3</v>
      </c>
    </row>
    <row r="6" spans="1:15" x14ac:dyDescent="0.3">
      <c r="A6" t="s">
        <v>15</v>
      </c>
      <c r="B6">
        <v>6773192</v>
      </c>
      <c r="C6" t="s">
        <v>29</v>
      </c>
      <c r="D6">
        <v>4243865</v>
      </c>
      <c r="E6" t="s">
        <v>16</v>
      </c>
      <c r="F6" t="s">
        <v>21</v>
      </c>
      <c r="G6" s="1">
        <v>43322</v>
      </c>
      <c r="H6" t="s">
        <v>30</v>
      </c>
      <c r="I6" s="1">
        <v>43322.999305555553</v>
      </c>
      <c r="J6">
        <v>1</v>
      </c>
      <c r="K6" t="s">
        <v>23</v>
      </c>
      <c r="L6" s="2">
        <v>1.08</v>
      </c>
      <c r="M6" s="3">
        <v>1</v>
      </c>
      <c r="N6" s="2">
        <v>1.87</v>
      </c>
      <c r="O6" s="2">
        <v>113.80000000000001</v>
      </c>
    </row>
    <row r="7" spans="1:15" x14ac:dyDescent="0.3">
      <c r="A7" t="s">
        <v>15</v>
      </c>
      <c r="B7">
        <v>7019468</v>
      </c>
      <c r="C7" t="s">
        <v>31</v>
      </c>
      <c r="D7">
        <v>4274383</v>
      </c>
      <c r="E7" t="s">
        <v>16</v>
      </c>
      <c r="F7" t="s">
        <v>21</v>
      </c>
      <c r="G7" s="1">
        <v>43406</v>
      </c>
      <c r="H7" t="s">
        <v>25</v>
      </c>
      <c r="I7" s="1">
        <v>43409.999305555553</v>
      </c>
      <c r="J7">
        <v>2</v>
      </c>
      <c r="K7" t="s">
        <v>26</v>
      </c>
      <c r="L7" s="2">
        <v>1.512</v>
      </c>
      <c r="M7" s="3">
        <v>2</v>
      </c>
      <c r="N7" s="2">
        <v>2.4700000000000002</v>
      </c>
      <c r="O7" s="2">
        <v>163.36000000000001</v>
      </c>
    </row>
    <row r="8" spans="1:15" x14ac:dyDescent="0.3">
      <c r="A8" t="s">
        <v>15</v>
      </c>
      <c r="B8">
        <v>7081601</v>
      </c>
      <c r="C8" t="s">
        <v>32</v>
      </c>
      <c r="D8">
        <v>4268860</v>
      </c>
      <c r="E8" t="s">
        <v>16</v>
      </c>
      <c r="F8" t="s">
        <v>21</v>
      </c>
      <c r="G8" s="1">
        <v>43427</v>
      </c>
      <c r="H8" t="s">
        <v>33</v>
      </c>
      <c r="I8" s="1">
        <v>43430.999305555553</v>
      </c>
      <c r="J8">
        <v>1</v>
      </c>
      <c r="K8" t="s">
        <v>23</v>
      </c>
      <c r="L8" s="2">
        <v>0.13500000000000001</v>
      </c>
      <c r="M8" s="3">
        <v>1.9379999999999999</v>
      </c>
      <c r="N8" s="2">
        <v>1.95</v>
      </c>
      <c r="O8" s="2">
        <v>90.45</v>
      </c>
    </row>
    <row r="9" spans="1:15" x14ac:dyDescent="0.3">
      <c r="A9" t="s">
        <v>15</v>
      </c>
      <c r="B9">
        <v>6349487</v>
      </c>
      <c r="C9" t="s">
        <v>34</v>
      </c>
      <c r="D9">
        <v>4210750</v>
      </c>
      <c r="E9" t="s">
        <v>16</v>
      </c>
      <c r="F9" t="s">
        <v>35</v>
      </c>
      <c r="G9" s="1">
        <v>43171.5625</v>
      </c>
      <c r="H9" t="s">
        <v>36</v>
      </c>
      <c r="I9" s="1">
        <v>43172.999305555553</v>
      </c>
      <c r="J9">
        <v>70</v>
      </c>
      <c r="K9" t="s">
        <v>37</v>
      </c>
      <c r="L9" s="2">
        <v>7.5</v>
      </c>
      <c r="M9" s="3">
        <v>93.332999999999998</v>
      </c>
      <c r="N9" s="2">
        <v>0</v>
      </c>
      <c r="O9" s="2">
        <v>628</v>
      </c>
    </row>
    <row r="10" spans="1:15" x14ac:dyDescent="0.3">
      <c r="A10" t="s">
        <v>15</v>
      </c>
      <c r="B10">
        <v>6385771</v>
      </c>
      <c r="C10" t="s">
        <v>38</v>
      </c>
      <c r="D10">
        <v>4213794</v>
      </c>
      <c r="E10" t="s">
        <v>16</v>
      </c>
      <c r="F10" t="s">
        <v>39</v>
      </c>
      <c r="G10" s="1">
        <v>43182.625</v>
      </c>
      <c r="H10" t="s">
        <v>40</v>
      </c>
      <c r="I10" s="1">
        <v>43185.395833333336</v>
      </c>
      <c r="J10">
        <v>37</v>
      </c>
      <c r="K10" t="s">
        <v>19</v>
      </c>
      <c r="L10" s="2">
        <v>13.1</v>
      </c>
      <c r="M10" s="3">
        <v>59.765999999999998</v>
      </c>
      <c r="N10" s="2">
        <v>15.01</v>
      </c>
      <c r="O10" s="2">
        <v>983.85000000000014</v>
      </c>
    </row>
    <row r="11" spans="1:15" x14ac:dyDescent="0.3">
      <c r="A11" t="s">
        <v>15</v>
      </c>
      <c r="B11">
        <v>6405528</v>
      </c>
      <c r="D11">
        <v>4213794</v>
      </c>
      <c r="E11" t="s">
        <v>16</v>
      </c>
      <c r="F11" t="s">
        <v>35</v>
      </c>
      <c r="G11" s="1">
        <v>43188</v>
      </c>
      <c r="H11" t="s">
        <v>41</v>
      </c>
      <c r="I11" s="1">
        <v>43193.416666666664</v>
      </c>
      <c r="J11">
        <v>5</v>
      </c>
      <c r="K11" t="s">
        <v>26</v>
      </c>
      <c r="L11" s="2">
        <v>2</v>
      </c>
      <c r="M11" s="3">
        <v>5</v>
      </c>
      <c r="N11" s="2">
        <v>0</v>
      </c>
      <c r="O11" s="2">
        <v>332.75</v>
      </c>
    </row>
    <row r="12" spans="1:15" x14ac:dyDescent="0.3">
      <c r="A12" t="s">
        <v>15</v>
      </c>
      <c r="B12">
        <v>6795407</v>
      </c>
      <c r="C12" t="s">
        <v>42</v>
      </c>
      <c r="D12">
        <v>4246941</v>
      </c>
      <c r="E12" t="s">
        <v>16</v>
      </c>
      <c r="F12" t="s">
        <v>21</v>
      </c>
      <c r="G12" s="1">
        <v>43332</v>
      </c>
      <c r="H12" t="s">
        <v>43</v>
      </c>
      <c r="I12" s="1">
        <v>43333.999305555553</v>
      </c>
      <c r="J12">
        <v>2</v>
      </c>
      <c r="K12" t="s">
        <v>37</v>
      </c>
      <c r="L12" s="2">
        <v>0.08</v>
      </c>
      <c r="M12" s="3">
        <v>0.80500000000000005</v>
      </c>
      <c r="N12" s="2">
        <v>1.51</v>
      </c>
      <c r="O12" s="2">
        <v>107.45</v>
      </c>
    </row>
    <row r="13" spans="1:15" x14ac:dyDescent="0.3">
      <c r="A13" t="s">
        <v>15</v>
      </c>
      <c r="B13">
        <v>6889865</v>
      </c>
      <c r="C13" t="s">
        <v>44</v>
      </c>
      <c r="D13">
        <v>4253574</v>
      </c>
      <c r="E13" t="s">
        <v>16</v>
      </c>
      <c r="F13" t="s">
        <v>21</v>
      </c>
      <c r="G13" s="1">
        <v>43363</v>
      </c>
      <c r="H13" t="s">
        <v>45</v>
      </c>
      <c r="I13" s="1">
        <v>43364.999305555553</v>
      </c>
      <c r="J13">
        <v>7</v>
      </c>
      <c r="K13" t="s">
        <v>19</v>
      </c>
      <c r="L13" s="2">
        <v>0.32</v>
      </c>
      <c r="M13" s="3">
        <v>12.688000000000001</v>
      </c>
      <c r="N13" s="2">
        <v>6.83</v>
      </c>
      <c r="O13" s="2">
        <v>232.10000000000002</v>
      </c>
    </row>
    <row r="14" spans="1:15" x14ac:dyDescent="0.3">
      <c r="A14" t="s">
        <v>15</v>
      </c>
      <c r="B14">
        <v>6866525</v>
      </c>
      <c r="C14" t="s">
        <v>46</v>
      </c>
      <c r="D14">
        <v>4251545</v>
      </c>
      <c r="E14" t="s">
        <v>16</v>
      </c>
      <c r="F14" t="s">
        <v>21</v>
      </c>
      <c r="G14" s="1">
        <v>43355</v>
      </c>
      <c r="H14" t="s">
        <v>45</v>
      </c>
      <c r="I14" s="1">
        <v>43356.999305555553</v>
      </c>
      <c r="J14">
        <v>1</v>
      </c>
      <c r="K14" t="s">
        <v>23</v>
      </c>
      <c r="L14" s="2">
        <v>0.32</v>
      </c>
      <c r="M14" s="3">
        <v>2.5</v>
      </c>
      <c r="N14" s="2">
        <v>3.72</v>
      </c>
      <c r="O14" s="2">
        <v>173.49999999999997</v>
      </c>
    </row>
    <row r="15" spans="1:15" x14ac:dyDescent="0.3">
      <c r="A15" t="s">
        <v>15</v>
      </c>
      <c r="B15">
        <v>6451952</v>
      </c>
      <c r="C15" t="s">
        <v>47</v>
      </c>
      <c r="D15">
        <v>4218776</v>
      </c>
      <c r="E15" t="s">
        <v>16</v>
      </c>
      <c r="F15" t="s">
        <v>21</v>
      </c>
      <c r="G15" s="1">
        <v>43207</v>
      </c>
      <c r="H15" t="s">
        <v>48</v>
      </c>
      <c r="I15" s="1">
        <v>43208.375</v>
      </c>
      <c r="J15">
        <v>5</v>
      </c>
      <c r="K15" t="s">
        <v>19</v>
      </c>
      <c r="L15" s="2">
        <v>1.48</v>
      </c>
      <c r="M15" s="3">
        <v>5.5</v>
      </c>
      <c r="N15" s="2">
        <v>0</v>
      </c>
      <c r="O15" s="2">
        <v>314.60000000000008</v>
      </c>
    </row>
    <row r="16" spans="1:15" x14ac:dyDescent="0.3">
      <c r="A16" t="s">
        <v>15</v>
      </c>
      <c r="B16">
        <v>6743494</v>
      </c>
      <c r="C16" t="s">
        <v>49</v>
      </c>
      <c r="D16">
        <v>4241923</v>
      </c>
      <c r="E16" t="s">
        <v>16</v>
      </c>
      <c r="F16" t="s">
        <v>21</v>
      </c>
      <c r="G16" s="1">
        <v>43311</v>
      </c>
      <c r="H16" t="s">
        <v>43</v>
      </c>
      <c r="I16" s="1">
        <v>43312.999305555553</v>
      </c>
      <c r="J16">
        <v>1</v>
      </c>
      <c r="K16" t="s">
        <v>37</v>
      </c>
      <c r="L16" s="2">
        <v>4.4999999999999998E-2</v>
      </c>
      <c r="M16" s="3">
        <v>0.40300000000000002</v>
      </c>
      <c r="N16" s="2">
        <v>0.75</v>
      </c>
      <c r="O16" s="2">
        <v>61.850000000000009</v>
      </c>
    </row>
    <row r="17" spans="1:15" x14ac:dyDescent="0.3">
      <c r="A17" t="s">
        <v>15</v>
      </c>
      <c r="B17">
        <v>6852994</v>
      </c>
      <c r="D17">
        <v>4251545</v>
      </c>
      <c r="E17" t="s">
        <v>16</v>
      </c>
      <c r="F17" t="s">
        <v>21</v>
      </c>
      <c r="G17" s="1">
        <v>43350</v>
      </c>
      <c r="H17" t="s">
        <v>50</v>
      </c>
      <c r="I17" s="1">
        <v>43353.999305555553</v>
      </c>
      <c r="J17">
        <v>1</v>
      </c>
      <c r="K17" t="s">
        <v>37</v>
      </c>
      <c r="L17" s="2">
        <v>3.5000000000000003E-2</v>
      </c>
      <c r="M17" s="3">
        <v>0.40300000000000002</v>
      </c>
      <c r="N17" s="2">
        <v>0.46</v>
      </c>
      <c r="O17" s="2">
        <v>34.85</v>
      </c>
    </row>
    <row r="18" spans="1:15" x14ac:dyDescent="0.3">
      <c r="A18" t="s">
        <v>15</v>
      </c>
      <c r="B18">
        <v>6869608</v>
      </c>
      <c r="C18" t="s">
        <v>51</v>
      </c>
      <c r="D18">
        <v>4251545</v>
      </c>
      <c r="E18" t="s">
        <v>16</v>
      </c>
      <c r="F18" t="s">
        <v>21</v>
      </c>
      <c r="G18" s="1">
        <v>43356</v>
      </c>
      <c r="H18" t="s">
        <v>52</v>
      </c>
      <c r="I18" s="1">
        <v>43357.416666666664</v>
      </c>
      <c r="J18">
        <v>2</v>
      </c>
      <c r="K18" t="s">
        <v>23</v>
      </c>
      <c r="L18" s="2">
        <v>0.78</v>
      </c>
      <c r="M18" s="3">
        <v>4.43</v>
      </c>
      <c r="N18" s="2">
        <v>4.6399999999999997</v>
      </c>
      <c r="O18" s="2">
        <v>338.55</v>
      </c>
    </row>
    <row r="19" spans="1:15" x14ac:dyDescent="0.3">
      <c r="A19" t="s">
        <v>15</v>
      </c>
      <c r="B19">
        <v>6996039</v>
      </c>
      <c r="C19" t="s">
        <v>53</v>
      </c>
      <c r="D19">
        <v>4263642</v>
      </c>
      <c r="E19" t="s">
        <v>16</v>
      </c>
      <c r="F19" t="s">
        <v>21</v>
      </c>
      <c r="G19" s="1">
        <v>43398</v>
      </c>
      <c r="H19" t="s">
        <v>54</v>
      </c>
      <c r="I19" s="1">
        <v>43399.999305555553</v>
      </c>
      <c r="J19">
        <v>4</v>
      </c>
      <c r="K19" t="s">
        <v>23</v>
      </c>
      <c r="L19" s="2">
        <v>0.42</v>
      </c>
      <c r="M19" s="3">
        <v>3.5939999999999999</v>
      </c>
      <c r="N19" s="2">
        <v>6.72</v>
      </c>
      <c r="O19" s="2">
        <v>179.65</v>
      </c>
    </row>
    <row r="20" spans="1:15" x14ac:dyDescent="0.3">
      <c r="A20" t="s">
        <v>15</v>
      </c>
      <c r="B20">
        <v>6911709</v>
      </c>
      <c r="C20" t="s">
        <v>55</v>
      </c>
      <c r="D20">
        <v>4254883</v>
      </c>
      <c r="E20" t="s">
        <v>16</v>
      </c>
      <c r="F20" t="s">
        <v>21</v>
      </c>
      <c r="G20" s="1">
        <v>43370</v>
      </c>
      <c r="H20" t="s">
        <v>45</v>
      </c>
      <c r="I20" s="1">
        <v>43371.999305555553</v>
      </c>
      <c r="J20">
        <v>2</v>
      </c>
      <c r="K20" t="s">
        <v>23</v>
      </c>
      <c r="L20" s="2">
        <v>0.35</v>
      </c>
      <c r="M20" s="3">
        <v>0</v>
      </c>
      <c r="N20" s="2">
        <v>0</v>
      </c>
      <c r="O20" s="2">
        <v>111.74999999999999</v>
      </c>
    </row>
    <row r="21" spans="1:15" x14ac:dyDescent="0.3">
      <c r="A21" t="s">
        <v>15</v>
      </c>
      <c r="B21">
        <v>6923938</v>
      </c>
      <c r="C21" t="s">
        <v>56</v>
      </c>
      <c r="D21">
        <v>4259923</v>
      </c>
      <c r="E21" t="s">
        <v>16</v>
      </c>
      <c r="F21" t="s">
        <v>21</v>
      </c>
      <c r="G21" s="1">
        <v>43375</v>
      </c>
      <c r="H21" t="s">
        <v>57</v>
      </c>
      <c r="I21" s="1">
        <v>43376.999305555553</v>
      </c>
      <c r="J21">
        <v>2</v>
      </c>
      <c r="K21" t="s">
        <v>23</v>
      </c>
      <c r="L21" s="2">
        <v>0.35</v>
      </c>
      <c r="M21" s="3">
        <v>1.417</v>
      </c>
      <c r="N21" s="2">
        <v>2.06</v>
      </c>
      <c r="O21" s="2">
        <v>94.100000000000009</v>
      </c>
    </row>
    <row r="22" spans="1:15" x14ac:dyDescent="0.3">
      <c r="A22" t="s">
        <v>15</v>
      </c>
      <c r="B22">
        <v>6722026</v>
      </c>
      <c r="C22" t="s">
        <v>58</v>
      </c>
      <c r="D22">
        <v>4239454</v>
      </c>
      <c r="E22" t="s">
        <v>16</v>
      </c>
      <c r="F22" t="s">
        <v>21</v>
      </c>
      <c r="G22" s="1">
        <v>43301</v>
      </c>
      <c r="H22" t="s">
        <v>59</v>
      </c>
      <c r="I22" s="1">
        <v>43304.999305555553</v>
      </c>
      <c r="J22">
        <v>4</v>
      </c>
      <c r="K22" t="s">
        <v>19</v>
      </c>
      <c r="L22" s="2">
        <v>0.37</v>
      </c>
      <c r="M22" s="3">
        <v>4.6669999999999998</v>
      </c>
      <c r="N22" s="2">
        <v>0</v>
      </c>
      <c r="O22" s="2">
        <v>356.05320833333337</v>
      </c>
    </row>
    <row r="23" spans="1:15" x14ac:dyDescent="0.3">
      <c r="A23" t="s">
        <v>15</v>
      </c>
      <c r="B23">
        <v>6674896</v>
      </c>
      <c r="D23">
        <v>4236282</v>
      </c>
      <c r="E23" t="s">
        <v>16</v>
      </c>
      <c r="F23" t="s">
        <v>21</v>
      </c>
      <c r="G23" s="1">
        <v>43285</v>
      </c>
      <c r="H23" t="s">
        <v>60</v>
      </c>
      <c r="I23" s="1">
        <v>43286.999305555553</v>
      </c>
      <c r="J23">
        <v>2</v>
      </c>
      <c r="K23" t="s">
        <v>23</v>
      </c>
      <c r="L23" s="2">
        <v>0.08</v>
      </c>
      <c r="M23" s="3">
        <v>1.875</v>
      </c>
      <c r="N23" s="2">
        <v>1.44</v>
      </c>
      <c r="O23" s="2">
        <v>119.79999999999998</v>
      </c>
    </row>
    <row r="24" spans="1:15" x14ac:dyDescent="0.3">
      <c r="A24" t="s">
        <v>15</v>
      </c>
      <c r="B24">
        <v>6685870</v>
      </c>
      <c r="C24" t="s">
        <v>61</v>
      </c>
      <c r="D24">
        <v>4237770</v>
      </c>
      <c r="E24" t="s">
        <v>16</v>
      </c>
      <c r="F24" t="s">
        <v>21</v>
      </c>
      <c r="G24" s="1">
        <v>43290</v>
      </c>
      <c r="H24" t="s">
        <v>62</v>
      </c>
      <c r="I24" s="1">
        <v>43291.999305555553</v>
      </c>
      <c r="J24">
        <v>6</v>
      </c>
      <c r="K24" t="s">
        <v>37</v>
      </c>
      <c r="L24" s="2">
        <v>0.42</v>
      </c>
      <c r="M24" s="3">
        <v>0</v>
      </c>
      <c r="N24" s="2">
        <v>0</v>
      </c>
      <c r="O24" s="2">
        <v>143.45000000000002</v>
      </c>
    </row>
    <row r="25" spans="1:15" x14ac:dyDescent="0.3">
      <c r="A25" t="s">
        <v>15</v>
      </c>
      <c r="B25">
        <v>7055903</v>
      </c>
      <c r="C25" t="s">
        <v>63</v>
      </c>
      <c r="D25">
        <v>4267109</v>
      </c>
      <c r="E25" t="s">
        <v>16</v>
      </c>
      <c r="F25" t="s">
        <v>21</v>
      </c>
      <c r="G25" s="1">
        <v>43419</v>
      </c>
      <c r="H25" t="s">
        <v>64</v>
      </c>
      <c r="I25" s="1">
        <v>43420.479166666664</v>
      </c>
      <c r="J25">
        <v>3</v>
      </c>
      <c r="K25" t="s">
        <v>23</v>
      </c>
      <c r="L25" s="2">
        <v>0.85</v>
      </c>
      <c r="M25" s="3">
        <v>6.1639999999999997</v>
      </c>
      <c r="N25" s="2">
        <v>9.73</v>
      </c>
      <c r="O25" s="2">
        <v>790.25</v>
      </c>
    </row>
    <row r="26" spans="1:15" x14ac:dyDescent="0.3">
      <c r="A26" t="s">
        <v>15</v>
      </c>
      <c r="B26">
        <v>6473441</v>
      </c>
      <c r="C26" t="s">
        <v>65</v>
      </c>
      <c r="D26">
        <v>4219864</v>
      </c>
      <c r="E26" t="s">
        <v>16</v>
      </c>
      <c r="F26" t="s">
        <v>21</v>
      </c>
      <c r="G26" s="1">
        <v>43214</v>
      </c>
      <c r="H26" t="s">
        <v>66</v>
      </c>
      <c r="I26" s="1">
        <v>43215.999305555553</v>
      </c>
      <c r="J26">
        <v>1</v>
      </c>
      <c r="K26" t="s">
        <v>23</v>
      </c>
      <c r="L26" s="2">
        <v>0.19</v>
      </c>
      <c r="M26" s="3">
        <v>2.1560000000000001</v>
      </c>
      <c r="N26" s="2">
        <v>0</v>
      </c>
      <c r="O26" s="2">
        <v>426.75</v>
      </c>
    </row>
    <row r="27" spans="1:15" x14ac:dyDescent="0.3">
      <c r="A27" t="s">
        <v>15</v>
      </c>
      <c r="B27">
        <v>6722025</v>
      </c>
      <c r="C27" t="s">
        <v>67</v>
      </c>
      <c r="D27">
        <v>4239454</v>
      </c>
      <c r="E27" t="s">
        <v>16</v>
      </c>
      <c r="F27" t="s">
        <v>21</v>
      </c>
      <c r="G27" s="1">
        <v>43301</v>
      </c>
      <c r="H27" t="s">
        <v>68</v>
      </c>
      <c r="I27" s="1">
        <v>43304.999305555553</v>
      </c>
      <c r="J27">
        <v>1</v>
      </c>
      <c r="K27" t="s">
        <v>23</v>
      </c>
      <c r="L27" s="2">
        <v>0.3</v>
      </c>
      <c r="M27" s="3">
        <v>1.333</v>
      </c>
      <c r="N27" s="2">
        <v>0</v>
      </c>
      <c r="O27" s="2">
        <v>101.69679166666668</v>
      </c>
    </row>
    <row r="28" spans="1:15" x14ac:dyDescent="0.3">
      <c r="A28" t="s">
        <v>15</v>
      </c>
      <c r="B28">
        <v>6811951</v>
      </c>
      <c r="C28" t="s">
        <v>69</v>
      </c>
      <c r="D28">
        <v>4246941</v>
      </c>
      <c r="E28" t="s">
        <v>16</v>
      </c>
      <c r="F28" t="s">
        <v>21</v>
      </c>
      <c r="G28" s="1">
        <v>43336</v>
      </c>
      <c r="H28" t="s">
        <v>70</v>
      </c>
      <c r="I28" s="1">
        <v>43339.999305555553</v>
      </c>
      <c r="J28">
        <v>1</v>
      </c>
      <c r="K28" t="s">
        <v>23</v>
      </c>
      <c r="L28" s="2">
        <v>0.2</v>
      </c>
      <c r="M28" s="3">
        <v>2.0830000000000002</v>
      </c>
      <c r="N28" s="2">
        <v>2.4</v>
      </c>
      <c r="O28" s="2">
        <v>119.80000000000001</v>
      </c>
    </row>
    <row r="29" spans="1:15" x14ac:dyDescent="0.3">
      <c r="A29" t="s">
        <v>15</v>
      </c>
      <c r="B29">
        <v>6869609</v>
      </c>
      <c r="C29" t="s">
        <v>71</v>
      </c>
      <c r="D29">
        <v>4251545</v>
      </c>
      <c r="E29" t="s">
        <v>16</v>
      </c>
      <c r="F29" t="s">
        <v>21</v>
      </c>
      <c r="G29" s="1">
        <v>43356</v>
      </c>
      <c r="H29" t="s">
        <v>72</v>
      </c>
      <c r="I29" s="1">
        <v>43360.999305555553</v>
      </c>
      <c r="J29">
        <v>21</v>
      </c>
      <c r="K29" t="s">
        <v>19</v>
      </c>
      <c r="L29" s="2">
        <v>1.18</v>
      </c>
      <c r="M29" s="3">
        <v>7.7279999999999998</v>
      </c>
      <c r="N29" s="2">
        <v>12.12</v>
      </c>
      <c r="O29" s="2">
        <v>228.75</v>
      </c>
    </row>
    <row r="30" spans="1:15" x14ac:dyDescent="0.3">
      <c r="A30" t="s">
        <v>15</v>
      </c>
      <c r="B30">
        <v>6894460</v>
      </c>
      <c r="C30" t="s">
        <v>73</v>
      </c>
      <c r="D30">
        <v>4257054</v>
      </c>
      <c r="E30" t="s">
        <v>16</v>
      </c>
      <c r="F30" t="s">
        <v>21</v>
      </c>
      <c r="G30" s="1">
        <v>43364</v>
      </c>
      <c r="H30" t="s">
        <v>60</v>
      </c>
      <c r="I30" s="1">
        <v>43367.999305555553</v>
      </c>
      <c r="J30">
        <v>1</v>
      </c>
      <c r="K30" t="s">
        <v>26</v>
      </c>
      <c r="L30" s="2">
        <v>0</v>
      </c>
      <c r="M30" s="3">
        <v>1.5</v>
      </c>
      <c r="N30" s="2">
        <v>2.81</v>
      </c>
      <c r="O30" s="2">
        <v>112.35</v>
      </c>
    </row>
    <row r="31" spans="1:15" x14ac:dyDescent="0.3">
      <c r="A31" t="s">
        <v>15</v>
      </c>
      <c r="B31">
        <v>6976367</v>
      </c>
      <c r="C31" t="s">
        <v>74</v>
      </c>
      <c r="D31">
        <v>4259925</v>
      </c>
      <c r="E31" t="s">
        <v>16</v>
      </c>
      <c r="F31" t="s">
        <v>21</v>
      </c>
      <c r="G31" s="1">
        <v>43391</v>
      </c>
      <c r="H31" t="s">
        <v>75</v>
      </c>
      <c r="I31" s="1">
        <v>43392.999305555553</v>
      </c>
      <c r="J31">
        <v>1</v>
      </c>
      <c r="K31" t="s">
        <v>23</v>
      </c>
      <c r="L31" s="2">
        <v>9.5000000000000001E-2</v>
      </c>
      <c r="M31" s="3">
        <v>0.875</v>
      </c>
      <c r="N31" s="2">
        <v>1.51</v>
      </c>
      <c r="O31" s="2">
        <v>258.95000000000005</v>
      </c>
    </row>
    <row r="32" spans="1:15" x14ac:dyDescent="0.3">
      <c r="A32" t="s">
        <v>15</v>
      </c>
      <c r="B32">
        <v>7094430</v>
      </c>
      <c r="C32" t="s">
        <v>76</v>
      </c>
      <c r="D32">
        <v>4270604</v>
      </c>
      <c r="E32" t="s">
        <v>16</v>
      </c>
      <c r="F32" t="s">
        <v>21</v>
      </c>
      <c r="G32" s="1">
        <v>43432</v>
      </c>
      <c r="H32" t="s">
        <v>77</v>
      </c>
      <c r="I32" s="1">
        <v>43433.999305555553</v>
      </c>
      <c r="J32">
        <v>2</v>
      </c>
      <c r="K32" t="s">
        <v>23</v>
      </c>
      <c r="L32" s="2">
        <v>0.68</v>
      </c>
      <c r="M32" s="3">
        <v>5.0209999999999999</v>
      </c>
      <c r="N32" s="2">
        <v>9.86</v>
      </c>
      <c r="O32" s="2">
        <v>457.45000000000005</v>
      </c>
    </row>
    <row r="33" spans="1:15" x14ac:dyDescent="0.3">
      <c r="A33" t="s">
        <v>15</v>
      </c>
      <c r="B33">
        <v>6774945</v>
      </c>
      <c r="D33">
        <v>4245472</v>
      </c>
      <c r="E33" t="s">
        <v>16</v>
      </c>
      <c r="F33" t="s">
        <v>21</v>
      </c>
      <c r="G33" s="1">
        <v>43326.604166666664</v>
      </c>
      <c r="H33" t="s">
        <v>78</v>
      </c>
      <c r="I33" s="1">
        <v>43326.75</v>
      </c>
      <c r="J33">
        <v>1</v>
      </c>
      <c r="K33" t="s">
        <v>79</v>
      </c>
      <c r="L33" s="2">
        <v>20</v>
      </c>
      <c r="M33" s="3">
        <v>0</v>
      </c>
      <c r="N33" s="2">
        <v>0</v>
      </c>
      <c r="O33" s="2">
        <v>718.1</v>
      </c>
    </row>
    <row r="34" spans="1:15" x14ac:dyDescent="0.3">
      <c r="A34" t="s">
        <v>15</v>
      </c>
      <c r="B34">
        <v>6856820</v>
      </c>
      <c r="C34" t="s">
        <v>80</v>
      </c>
      <c r="D34">
        <v>4251545</v>
      </c>
      <c r="E34" t="s">
        <v>16</v>
      </c>
      <c r="F34" t="s">
        <v>21</v>
      </c>
      <c r="G34" s="1">
        <v>43353</v>
      </c>
      <c r="H34" t="s">
        <v>81</v>
      </c>
      <c r="I34" s="1">
        <v>43354.999305555553</v>
      </c>
      <c r="J34">
        <v>44</v>
      </c>
      <c r="K34" t="s">
        <v>19</v>
      </c>
      <c r="L34" s="2">
        <v>2.68</v>
      </c>
      <c r="M34" s="3">
        <v>19.492999999999999</v>
      </c>
      <c r="N34" s="2">
        <v>34.14</v>
      </c>
      <c r="O34" s="2">
        <v>417.65</v>
      </c>
    </row>
    <row r="35" spans="1:15" x14ac:dyDescent="0.3">
      <c r="A35" t="s">
        <v>15</v>
      </c>
      <c r="B35">
        <v>6989631</v>
      </c>
      <c r="D35">
        <v>4263642</v>
      </c>
      <c r="E35" t="s">
        <v>16</v>
      </c>
      <c r="F35" t="s">
        <v>21</v>
      </c>
      <c r="G35" s="1">
        <v>43396</v>
      </c>
      <c r="H35" t="s">
        <v>82</v>
      </c>
      <c r="I35" s="1">
        <v>43397.999305555553</v>
      </c>
      <c r="J35">
        <v>3</v>
      </c>
      <c r="K35" t="s">
        <v>23</v>
      </c>
      <c r="L35" s="2">
        <v>0.18</v>
      </c>
      <c r="M35" s="3">
        <v>2.5529999999999999</v>
      </c>
      <c r="N35" s="2">
        <v>4.3499999999999996</v>
      </c>
      <c r="O35" s="2">
        <v>250.3</v>
      </c>
    </row>
    <row r="36" spans="1:15" x14ac:dyDescent="0.3">
      <c r="A36" t="s">
        <v>15</v>
      </c>
      <c r="B36">
        <v>6753818</v>
      </c>
      <c r="C36" t="s">
        <v>83</v>
      </c>
      <c r="D36">
        <v>4241925</v>
      </c>
      <c r="E36" t="s">
        <v>16</v>
      </c>
      <c r="F36" t="s">
        <v>21</v>
      </c>
      <c r="G36" s="1">
        <v>43315</v>
      </c>
      <c r="H36" t="s">
        <v>84</v>
      </c>
      <c r="I36" s="1">
        <v>43318.999305555553</v>
      </c>
      <c r="J36">
        <v>2</v>
      </c>
      <c r="K36" t="s">
        <v>37</v>
      </c>
      <c r="L36" s="2">
        <v>7.4999999999999997E-2</v>
      </c>
      <c r="M36" s="3">
        <v>3</v>
      </c>
      <c r="N36" s="2">
        <v>1.0900000000000001</v>
      </c>
      <c r="O36" s="2">
        <v>265.14999999999998</v>
      </c>
    </row>
    <row r="37" spans="1:15" x14ac:dyDescent="0.3">
      <c r="A37" t="s">
        <v>15</v>
      </c>
      <c r="B37">
        <v>6736585</v>
      </c>
      <c r="C37" t="s">
        <v>85</v>
      </c>
      <c r="D37">
        <v>4241923</v>
      </c>
      <c r="E37" t="s">
        <v>16</v>
      </c>
      <c r="F37" t="s">
        <v>21</v>
      </c>
      <c r="G37" s="1">
        <v>43307</v>
      </c>
      <c r="H37" t="s">
        <v>84</v>
      </c>
      <c r="I37" s="1">
        <v>43308.999305555553</v>
      </c>
      <c r="J37">
        <v>6</v>
      </c>
      <c r="K37" t="s">
        <v>19</v>
      </c>
      <c r="L37" s="2">
        <v>0.879</v>
      </c>
      <c r="M37" s="3">
        <v>4.4909999999999997</v>
      </c>
      <c r="N37" s="2">
        <v>7.18</v>
      </c>
      <c r="O37" s="2">
        <v>337.95</v>
      </c>
    </row>
    <row r="38" spans="1:15" x14ac:dyDescent="0.3">
      <c r="A38" t="s">
        <v>15</v>
      </c>
      <c r="B38">
        <v>6802966</v>
      </c>
      <c r="C38" t="s">
        <v>86</v>
      </c>
      <c r="D38">
        <v>4246941</v>
      </c>
      <c r="E38" t="s">
        <v>16</v>
      </c>
      <c r="F38" t="s">
        <v>21</v>
      </c>
      <c r="G38" s="1">
        <v>43334</v>
      </c>
      <c r="H38" t="s">
        <v>87</v>
      </c>
      <c r="I38" s="1">
        <v>43335.999305555553</v>
      </c>
      <c r="J38">
        <v>1</v>
      </c>
      <c r="K38" t="s">
        <v>37</v>
      </c>
      <c r="L38" s="2">
        <v>0.01</v>
      </c>
      <c r="M38" s="3">
        <v>0.40300000000000002</v>
      </c>
      <c r="N38" s="2">
        <v>0.04</v>
      </c>
      <c r="O38" s="2">
        <v>81.25</v>
      </c>
    </row>
    <row r="39" spans="1:15" x14ac:dyDescent="0.3">
      <c r="A39" t="s">
        <v>15</v>
      </c>
      <c r="B39">
        <v>6203624</v>
      </c>
      <c r="D39">
        <v>4200716</v>
      </c>
      <c r="E39" t="s">
        <v>16</v>
      </c>
      <c r="F39" t="s">
        <v>39</v>
      </c>
      <c r="G39" s="1">
        <v>43119</v>
      </c>
      <c r="H39" t="s">
        <v>88</v>
      </c>
      <c r="I39" s="1">
        <v>43122.375</v>
      </c>
      <c r="J39">
        <v>17</v>
      </c>
      <c r="K39" t="s">
        <v>23</v>
      </c>
      <c r="L39" s="2">
        <v>1.8740000000000001</v>
      </c>
      <c r="M39" s="3">
        <v>39.125</v>
      </c>
      <c r="N39" s="2">
        <v>30.04</v>
      </c>
      <c r="O39" s="2">
        <v>984.6</v>
      </c>
    </row>
    <row r="40" spans="1:15" x14ac:dyDescent="0.3">
      <c r="A40" t="s">
        <v>15</v>
      </c>
      <c r="B40">
        <v>6911710</v>
      </c>
      <c r="C40" t="s">
        <v>89</v>
      </c>
      <c r="D40">
        <v>4254883</v>
      </c>
      <c r="E40" t="s">
        <v>16</v>
      </c>
      <c r="F40" t="s">
        <v>21</v>
      </c>
      <c r="G40" s="1">
        <v>43370</v>
      </c>
      <c r="H40" t="s">
        <v>90</v>
      </c>
      <c r="I40" s="1">
        <v>43371.999305555553</v>
      </c>
      <c r="J40">
        <v>1</v>
      </c>
      <c r="K40" t="s">
        <v>23</v>
      </c>
      <c r="L40" s="2">
        <v>0.08</v>
      </c>
      <c r="M40" s="3">
        <v>1.333</v>
      </c>
      <c r="N40" s="2">
        <v>1.41</v>
      </c>
      <c r="O40" s="2">
        <v>99.15</v>
      </c>
    </row>
    <row r="41" spans="1:15" x14ac:dyDescent="0.3">
      <c r="A41" t="s">
        <v>15</v>
      </c>
      <c r="B41">
        <v>6709332</v>
      </c>
      <c r="C41" t="s">
        <v>91</v>
      </c>
      <c r="D41">
        <v>4239454</v>
      </c>
      <c r="E41" t="s">
        <v>16</v>
      </c>
      <c r="F41" t="s">
        <v>21</v>
      </c>
      <c r="G41" s="1">
        <v>43298</v>
      </c>
      <c r="H41" t="s">
        <v>92</v>
      </c>
      <c r="I41" s="1">
        <v>43299.999305555553</v>
      </c>
      <c r="J41">
        <v>1</v>
      </c>
      <c r="K41" t="s">
        <v>37</v>
      </c>
      <c r="L41" s="2">
        <v>4.4999999999999998E-2</v>
      </c>
      <c r="M41" s="3">
        <v>1.869</v>
      </c>
      <c r="N41" s="2">
        <v>0.75</v>
      </c>
      <c r="O41" s="2">
        <v>229.60000000000002</v>
      </c>
    </row>
    <row r="42" spans="1:15" x14ac:dyDescent="0.3">
      <c r="A42" t="s">
        <v>15</v>
      </c>
      <c r="B42">
        <v>7145015</v>
      </c>
      <c r="C42" t="s">
        <v>93</v>
      </c>
      <c r="D42">
        <v>4273783</v>
      </c>
      <c r="E42" t="s">
        <v>16</v>
      </c>
      <c r="F42" t="s">
        <v>21</v>
      </c>
      <c r="G42" s="1">
        <v>43448</v>
      </c>
      <c r="H42" t="s">
        <v>94</v>
      </c>
      <c r="I42" s="1">
        <v>43451.999305555553</v>
      </c>
      <c r="J42">
        <v>1</v>
      </c>
      <c r="K42" t="s">
        <v>23</v>
      </c>
      <c r="L42" s="2">
        <v>0.16</v>
      </c>
      <c r="M42" s="3">
        <v>0.91700000000000004</v>
      </c>
      <c r="N42" s="2">
        <v>1.43</v>
      </c>
      <c r="O42" s="2">
        <v>82.55</v>
      </c>
    </row>
    <row r="43" spans="1:15" x14ac:dyDescent="0.3">
      <c r="A43" t="s">
        <v>15</v>
      </c>
      <c r="B43">
        <v>6686481</v>
      </c>
      <c r="C43" t="s">
        <v>95</v>
      </c>
      <c r="D43">
        <v>4237770</v>
      </c>
      <c r="E43" t="s">
        <v>16</v>
      </c>
      <c r="F43" t="s">
        <v>21</v>
      </c>
      <c r="G43" s="1">
        <v>43290</v>
      </c>
      <c r="H43" t="s">
        <v>96</v>
      </c>
      <c r="I43" s="1">
        <v>43291.999305555553</v>
      </c>
      <c r="J43">
        <v>1</v>
      </c>
      <c r="K43" t="s">
        <v>23</v>
      </c>
      <c r="L43" s="2">
        <v>0.09</v>
      </c>
      <c r="M43" s="3">
        <v>1.859</v>
      </c>
      <c r="N43" s="2">
        <v>0</v>
      </c>
      <c r="O43" s="2">
        <v>225.10000000000002</v>
      </c>
    </row>
    <row r="44" spans="1:15" x14ac:dyDescent="0.3">
      <c r="A44" t="s">
        <v>15</v>
      </c>
      <c r="B44">
        <v>6349489</v>
      </c>
      <c r="C44" t="s">
        <v>97</v>
      </c>
      <c r="D44">
        <v>4210750</v>
      </c>
      <c r="E44" t="s">
        <v>16</v>
      </c>
      <c r="F44" t="s">
        <v>35</v>
      </c>
      <c r="G44" s="1">
        <v>43171.625</v>
      </c>
      <c r="H44" t="s">
        <v>98</v>
      </c>
      <c r="I44" s="1">
        <v>43172.395833333336</v>
      </c>
      <c r="J44">
        <v>49</v>
      </c>
      <c r="K44" t="s">
        <v>19</v>
      </c>
      <c r="L44" s="2">
        <v>7.5</v>
      </c>
      <c r="M44" s="3">
        <v>54</v>
      </c>
      <c r="N44" s="2">
        <v>21.6</v>
      </c>
      <c r="O44" s="2">
        <v>850.00000000000011</v>
      </c>
    </row>
    <row r="45" spans="1:15" x14ac:dyDescent="0.3">
      <c r="A45" t="s">
        <v>15</v>
      </c>
      <c r="B45">
        <v>6596021</v>
      </c>
      <c r="D45">
        <v>4229636</v>
      </c>
      <c r="E45" t="s">
        <v>16</v>
      </c>
      <c r="F45" t="s">
        <v>21</v>
      </c>
      <c r="G45" s="1">
        <v>43258</v>
      </c>
      <c r="H45" t="s">
        <v>99</v>
      </c>
      <c r="I45" s="1">
        <v>43262.999305555553</v>
      </c>
      <c r="J45">
        <v>1</v>
      </c>
      <c r="K45" t="s">
        <v>23</v>
      </c>
      <c r="L45" s="2">
        <v>0.15</v>
      </c>
      <c r="M45" s="3">
        <v>1.859</v>
      </c>
      <c r="N45" s="2">
        <v>0</v>
      </c>
      <c r="O45" s="2">
        <v>383.25</v>
      </c>
    </row>
    <row r="46" spans="1:15" x14ac:dyDescent="0.3">
      <c r="A46" t="s">
        <v>15</v>
      </c>
      <c r="B46">
        <v>7115753</v>
      </c>
      <c r="D46">
        <v>4273783</v>
      </c>
      <c r="E46" t="s">
        <v>16</v>
      </c>
      <c r="F46" t="s">
        <v>21</v>
      </c>
      <c r="G46" s="1">
        <v>43439</v>
      </c>
      <c r="H46" t="s">
        <v>100</v>
      </c>
      <c r="I46" s="1">
        <v>43440.999305555553</v>
      </c>
      <c r="J46">
        <v>1</v>
      </c>
      <c r="K46" t="s">
        <v>23</v>
      </c>
      <c r="L46" s="2">
        <v>0.25</v>
      </c>
      <c r="M46" s="3">
        <v>1.381</v>
      </c>
      <c r="N46" s="2">
        <v>2.6</v>
      </c>
      <c r="O46" s="2">
        <v>336.30000000000007</v>
      </c>
    </row>
    <row r="47" spans="1:15" x14ac:dyDescent="0.3">
      <c r="A47" t="s">
        <v>15</v>
      </c>
      <c r="B47">
        <v>6955033</v>
      </c>
      <c r="C47" t="s">
        <v>101</v>
      </c>
      <c r="D47">
        <v>4259924</v>
      </c>
      <c r="E47" t="s">
        <v>16</v>
      </c>
      <c r="F47" t="s">
        <v>21</v>
      </c>
      <c r="G47" s="1">
        <v>43384</v>
      </c>
      <c r="H47" t="s">
        <v>102</v>
      </c>
      <c r="I47" s="1">
        <v>43385.999305555553</v>
      </c>
      <c r="J47">
        <v>1</v>
      </c>
      <c r="K47" t="s">
        <v>37</v>
      </c>
      <c r="L47" s="2">
        <v>1.4999999999999999E-2</v>
      </c>
      <c r="M47" s="3">
        <v>0.623</v>
      </c>
      <c r="N47" s="2">
        <v>0.06</v>
      </c>
      <c r="O47" s="2">
        <v>37.35</v>
      </c>
    </row>
    <row r="48" spans="1:15" x14ac:dyDescent="0.3">
      <c r="A48" t="s">
        <v>15</v>
      </c>
      <c r="B48">
        <v>6963257</v>
      </c>
      <c r="C48" t="s">
        <v>103</v>
      </c>
      <c r="D48">
        <v>4259925</v>
      </c>
      <c r="E48" t="s">
        <v>16</v>
      </c>
      <c r="F48" t="s">
        <v>21</v>
      </c>
      <c r="G48" s="1">
        <v>43388</v>
      </c>
      <c r="H48" t="s">
        <v>104</v>
      </c>
      <c r="I48" s="1">
        <v>43389.999305555553</v>
      </c>
      <c r="J48">
        <v>2</v>
      </c>
      <c r="K48" t="s">
        <v>23</v>
      </c>
      <c r="L48" s="2">
        <v>0.3</v>
      </c>
      <c r="M48" s="3">
        <v>2.7709999999999999</v>
      </c>
      <c r="N48" s="2">
        <v>4.83</v>
      </c>
      <c r="O48" s="2">
        <v>228.25</v>
      </c>
    </row>
    <row r="49" spans="1:15" x14ac:dyDescent="0.3">
      <c r="A49" t="s">
        <v>15</v>
      </c>
      <c r="B49">
        <v>6815379</v>
      </c>
      <c r="C49" t="s">
        <v>105</v>
      </c>
      <c r="D49">
        <v>4249171</v>
      </c>
      <c r="E49" t="s">
        <v>16</v>
      </c>
      <c r="F49" t="s">
        <v>21</v>
      </c>
      <c r="G49" s="1">
        <v>43339</v>
      </c>
      <c r="H49" t="s">
        <v>106</v>
      </c>
      <c r="I49" s="1">
        <v>43340.999305555553</v>
      </c>
      <c r="J49">
        <v>1</v>
      </c>
      <c r="K49" t="s">
        <v>23</v>
      </c>
      <c r="L49" s="2">
        <v>0.24</v>
      </c>
      <c r="M49" s="3">
        <v>1.9690000000000001</v>
      </c>
      <c r="N49" s="2">
        <v>0.95</v>
      </c>
      <c r="O49" s="2">
        <v>71.350000000000009</v>
      </c>
    </row>
    <row r="50" spans="1:15" x14ac:dyDescent="0.3">
      <c r="A50" t="s">
        <v>15</v>
      </c>
      <c r="B50">
        <v>6582429</v>
      </c>
      <c r="D50">
        <v>4229636</v>
      </c>
      <c r="E50" t="s">
        <v>16</v>
      </c>
      <c r="F50" t="s">
        <v>21</v>
      </c>
      <c r="G50" s="1">
        <v>43255</v>
      </c>
      <c r="H50" t="s">
        <v>100</v>
      </c>
      <c r="I50" s="1">
        <v>43256.999305555553</v>
      </c>
      <c r="J50">
        <v>1</v>
      </c>
      <c r="K50" t="s">
        <v>23</v>
      </c>
      <c r="L50" s="2">
        <v>0.23</v>
      </c>
      <c r="M50" s="3">
        <v>1.859</v>
      </c>
      <c r="N50" s="2">
        <v>0</v>
      </c>
      <c r="O50" s="2">
        <v>409.70000000000005</v>
      </c>
    </row>
    <row r="51" spans="1:15" x14ac:dyDescent="0.3">
      <c r="A51" t="s">
        <v>15</v>
      </c>
      <c r="B51">
        <v>6769373</v>
      </c>
      <c r="C51" t="s">
        <v>107</v>
      </c>
      <c r="D51">
        <v>4243865</v>
      </c>
      <c r="E51" t="s">
        <v>16</v>
      </c>
      <c r="F51" t="s">
        <v>21</v>
      </c>
      <c r="G51" s="1">
        <v>43321</v>
      </c>
      <c r="H51" t="s">
        <v>108</v>
      </c>
      <c r="I51" s="1">
        <v>43322.5</v>
      </c>
      <c r="J51">
        <v>1</v>
      </c>
      <c r="K51" t="s">
        <v>23</v>
      </c>
      <c r="L51" s="2">
        <v>0.06</v>
      </c>
      <c r="M51" s="3">
        <v>1.5</v>
      </c>
      <c r="N51" s="2">
        <v>1.1499999999999999</v>
      </c>
      <c r="O51" s="2">
        <v>240.70000000000002</v>
      </c>
    </row>
    <row r="52" spans="1:15" x14ac:dyDescent="0.3">
      <c r="A52" t="s">
        <v>15</v>
      </c>
      <c r="B52">
        <v>7060275</v>
      </c>
      <c r="C52" t="s">
        <v>109</v>
      </c>
      <c r="D52">
        <v>4267109</v>
      </c>
      <c r="E52" t="s">
        <v>16</v>
      </c>
      <c r="F52" t="s">
        <v>21</v>
      </c>
      <c r="G52" s="1">
        <v>43420</v>
      </c>
      <c r="H52" t="s">
        <v>110</v>
      </c>
      <c r="I52" s="1">
        <v>43423.999305555553</v>
      </c>
      <c r="J52">
        <v>1</v>
      </c>
      <c r="K52" t="s">
        <v>23</v>
      </c>
      <c r="L52" s="2">
        <v>0.25</v>
      </c>
      <c r="M52" s="3">
        <v>1.204</v>
      </c>
      <c r="N52" s="2">
        <v>2.25</v>
      </c>
      <c r="O52" s="2">
        <v>160.35</v>
      </c>
    </row>
    <row r="53" spans="1:15" x14ac:dyDescent="0.3">
      <c r="A53" t="s">
        <v>15</v>
      </c>
      <c r="B53">
        <v>6946477</v>
      </c>
      <c r="C53" t="s">
        <v>111</v>
      </c>
      <c r="D53">
        <v>4259924</v>
      </c>
      <c r="E53" t="s">
        <v>16</v>
      </c>
      <c r="F53" t="s">
        <v>21</v>
      </c>
      <c r="G53" s="1">
        <v>43383</v>
      </c>
      <c r="H53" t="s">
        <v>112</v>
      </c>
      <c r="I53" s="1">
        <v>43383.999305555553</v>
      </c>
      <c r="J53">
        <v>2</v>
      </c>
      <c r="K53" t="s">
        <v>26</v>
      </c>
      <c r="L53" s="2">
        <v>1.512</v>
      </c>
      <c r="M53" s="3">
        <v>2</v>
      </c>
      <c r="N53" s="2">
        <v>2.69</v>
      </c>
      <c r="O53" s="2">
        <v>96.15</v>
      </c>
    </row>
    <row r="54" spans="1:15" x14ac:dyDescent="0.3">
      <c r="A54" t="s">
        <v>15</v>
      </c>
      <c r="B54">
        <v>6709331</v>
      </c>
      <c r="C54" t="s">
        <v>113</v>
      </c>
      <c r="D54">
        <v>4239454</v>
      </c>
      <c r="E54" t="s">
        <v>16</v>
      </c>
      <c r="F54" t="s">
        <v>21</v>
      </c>
      <c r="G54" s="1">
        <v>43298</v>
      </c>
      <c r="H54" t="s">
        <v>114</v>
      </c>
      <c r="I54" s="1">
        <v>43299.999305555553</v>
      </c>
      <c r="J54">
        <v>1</v>
      </c>
      <c r="K54" t="s">
        <v>115</v>
      </c>
      <c r="L54" s="2">
        <v>2.5000000000000001E-2</v>
      </c>
      <c r="M54" s="3">
        <v>0.56299999999999994</v>
      </c>
      <c r="N54" s="2">
        <v>0.16</v>
      </c>
      <c r="O54" s="2">
        <v>108.75</v>
      </c>
    </row>
    <row r="55" spans="1:15" x14ac:dyDescent="0.3">
      <c r="A55" t="s">
        <v>15</v>
      </c>
      <c r="B55">
        <v>6811511</v>
      </c>
      <c r="D55">
        <v>4249171</v>
      </c>
      <c r="E55" t="s">
        <v>16</v>
      </c>
      <c r="F55" t="s">
        <v>21</v>
      </c>
      <c r="G55" s="1">
        <v>43339</v>
      </c>
      <c r="H55" t="s">
        <v>112</v>
      </c>
      <c r="I55" s="1">
        <v>43339.999305555553</v>
      </c>
      <c r="J55">
        <v>4</v>
      </c>
      <c r="K55" t="s">
        <v>23</v>
      </c>
      <c r="L55" s="2">
        <v>3.024</v>
      </c>
      <c r="M55" s="3">
        <v>6</v>
      </c>
      <c r="N55" s="2">
        <v>4.6100000000000003</v>
      </c>
      <c r="O55" s="2">
        <v>157.45000000000002</v>
      </c>
    </row>
    <row r="56" spans="1:15" x14ac:dyDescent="0.3">
      <c r="A56" t="s">
        <v>15</v>
      </c>
      <c r="B56">
        <v>6996040</v>
      </c>
      <c r="C56" t="s">
        <v>116</v>
      </c>
      <c r="D56">
        <v>4263642</v>
      </c>
      <c r="E56" t="s">
        <v>16</v>
      </c>
      <c r="F56" t="s">
        <v>21</v>
      </c>
      <c r="G56" s="1">
        <v>43398</v>
      </c>
      <c r="H56" t="s">
        <v>110</v>
      </c>
      <c r="I56" s="1">
        <v>43399.999305555553</v>
      </c>
      <c r="J56">
        <v>2</v>
      </c>
      <c r="K56" t="s">
        <v>23</v>
      </c>
      <c r="L56" s="2">
        <v>0.16</v>
      </c>
      <c r="M56" s="3">
        <v>1.482</v>
      </c>
      <c r="N56" s="2">
        <v>2.67</v>
      </c>
      <c r="O56" s="2">
        <v>188.49999999999997</v>
      </c>
    </row>
    <row r="57" spans="1:15" x14ac:dyDescent="0.3">
      <c r="A57" t="s">
        <v>15</v>
      </c>
      <c r="B57">
        <v>6673168</v>
      </c>
      <c r="D57">
        <v>4236282</v>
      </c>
      <c r="E57" t="s">
        <v>16</v>
      </c>
      <c r="F57" t="s">
        <v>21</v>
      </c>
      <c r="G57" s="1">
        <v>43285</v>
      </c>
      <c r="H57" t="s">
        <v>117</v>
      </c>
      <c r="I57" s="1">
        <v>43286.999305555553</v>
      </c>
      <c r="J57">
        <v>1</v>
      </c>
      <c r="K57" t="s">
        <v>23</v>
      </c>
      <c r="L57" s="2">
        <v>0.08</v>
      </c>
      <c r="M57" s="3">
        <v>1.05</v>
      </c>
      <c r="N57" s="2">
        <v>1.97</v>
      </c>
      <c r="O57" s="2">
        <v>146.35</v>
      </c>
    </row>
    <row r="58" spans="1:15" x14ac:dyDescent="0.3">
      <c r="A58" t="s">
        <v>15</v>
      </c>
      <c r="B58">
        <v>6795406</v>
      </c>
      <c r="C58" t="s">
        <v>118</v>
      </c>
      <c r="D58">
        <v>4246941</v>
      </c>
      <c r="E58" t="s">
        <v>16</v>
      </c>
      <c r="F58" t="s">
        <v>21</v>
      </c>
      <c r="G58" s="1">
        <v>43333</v>
      </c>
      <c r="H58" t="s">
        <v>112</v>
      </c>
      <c r="I58" s="1">
        <v>43333.999305555553</v>
      </c>
      <c r="J58">
        <v>4</v>
      </c>
      <c r="K58" t="s">
        <v>26</v>
      </c>
      <c r="L58" s="2">
        <v>3.1320000000000001</v>
      </c>
      <c r="M58" s="3">
        <v>4</v>
      </c>
      <c r="N58" s="2">
        <v>5.57</v>
      </c>
      <c r="O58" s="2">
        <v>166.4</v>
      </c>
    </row>
    <row r="59" spans="1:15" x14ac:dyDescent="0.3">
      <c r="A59" t="s">
        <v>15</v>
      </c>
      <c r="B59">
        <v>6886416</v>
      </c>
      <c r="C59" t="s">
        <v>119</v>
      </c>
      <c r="D59">
        <v>4253574</v>
      </c>
      <c r="E59" t="s">
        <v>16</v>
      </c>
      <c r="F59" t="s">
        <v>21</v>
      </c>
      <c r="G59" s="1">
        <v>43362</v>
      </c>
      <c r="H59" t="s">
        <v>120</v>
      </c>
      <c r="I59" s="1">
        <v>43363.999305555553</v>
      </c>
      <c r="J59">
        <v>6</v>
      </c>
      <c r="K59" t="s">
        <v>37</v>
      </c>
      <c r="L59" s="2">
        <v>0.15</v>
      </c>
      <c r="M59" s="3">
        <v>1.9590000000000001</v>
      </c>
      <c r="N59" s="2">
        <v>1.6</v>
      </c>
      <c r="O59" s="2">
        <v>77.550000000000011</v>
      </c>
    </row>
    <row r="60" spans="1:15" x14ac:dyDescent="0.3">
      <c r="A60" t="s">
        <v>15</v>
      </c>
      <c r="B60">
        <v>6685869</v>
      </c>
      <c r="C60" t="s">
        <v>121</v>
      </c>
      <c r="D60">
        <v>4237770</v>
      </c>
      <c r="E60" t="s">
        <v>16</v>
      </c>
      <c r="F60" t="s">
        <v>21</v>
      </c>
      <c r="G60" s="1">
        <v>43290</v>
      </c>
      <c r="H60" t="s">
        <v>122</v>
      </c>
      <c r="I60" s="1">
        <v>43291.999305555553</v>
      </c>
      <c r="J60">
        <v>2</v>
      </c>
      <c r="K60" t="s">
        <v>26</v>
      </c>
      <c r="L60" s="2">
        <v>7.1999999999999995E-2</v>
      </c>
      <c r="M60" s="3">
        <v>2</v>
      </c>
      <c r="N60" s="2">
        <v>0</v>
      </c>
      <c r="O60" s="2">
        <v>143.65000000000003</v>
      </c>
    </row>
    <row r="61" spans="1:15" x14ac:dyDescent="0.3">
      <c r="A61" t="s">
        <v>15</v>
      </c>
      <c r="B61">
        <v>6889863</v>
      </c>
      <c r="C61" t="s">
        <v>123</v>
      </c>
      <c r="D61">
        <v>4255805</v>
      </c>
      <c r="E61" t="s">
        <v>16</v>
      </c>
      <c r="F61" t="s">
        <v>21</v>
      </c>
      <c r="G61" s="1">
        <v>43363</v>
      </c>
      <c r="H61" t="s">
        <v>112</v>
      </c>
      <c r="I61" s="1">
        <v>43363.999305555553</v>
      </c>
      <c r="J61">
        <v>4</v>
      </c>
      <c r="K61" t="s">
        <v>23</v>
      </c>
      <c r="L61" s="2">
        <v>3.1320000000000001</v>
      </c>
      <c r="M61" s="3">
        <v>7</v>
      </c>
      <c r="N61" s="2">
        <v>5.38</v>
      </c>
      <c r="O61" s="2">
        <v>113.8</v>
      </c>
    </row>
    <row r="62" spans="1:15" x14ac:dyDescent="0.3">
      <c r="A62" t="s">
        <v>15</v>
      </c>
      <c r="B62">
        <v>6911708</v>
      </c>
      <c r="C62" t="s">
        <v>124</v>
      </c>
      <c r="D62">
        <v>4254883</v>
      </c>
      <c r="E62" t="s">
        <v>16</v>
      </c>
      <c r="F62" t="s">
        <v>21</v>
      </c>
      <c r="G62" s="1">
        <v>43370</v>
      </c>
      <c r="H62" t="s">
        <v>125</v>
      </c>
      <c r="I62" s="1">
        <v>43371.999305555553</v>
      </c>
      <c r="J62">
        <v>1</v>
      </c>
      <c r="K62" t="s">
        <v>23</v>
      </c>
      <c r="L62" s="2">
        <v>6.5000000000000002E-2</v>
      </c>
      <c r="M62" s="3">
        <v>0.438</v>
      </c>
      <c r="N62" s="2">
        <v>0.82</v>
      </c>
      <c r="O62" s="2">
        <v>85.35</v>
      </c>
    </row>
    <row r="63" spans="1:15" x14ac:dyDescent="0.3">
      <c r="A63" t="s">
        <v>15</v>
      </c>
      <c r="B63">
        <v>6670102</v>
      </c>
      <c r="D63">
        <v>4236282</v>
      </c>
      <c r="E63" t="s">
        <v>16</v>
      </c>
      <c r="F63" t="s">
        <v>21</v>
      </c>
      <c r="G63" s="1">
        <v>43284</v>
      </c>
      <c r="H63" t="s">
        <v>126</v>
      </c>
      <c r="I63" s="1">
        <v>43285.999305555553</v>
      </c>
      <c r="J63">
        <v>3</v>
      </c>
      <c r="K63" t="s">
        <v>23</v>
      </c>
      <c r="L63" s="2">
        <v>2.2679999999999998</v>
      </c>
      <c r="M63" s="3">
        <v>4.5</v>
      </c>
      <c r="N63" s="2">
        <v>3.46</v>
      </c>
      <c r="O63" s="2">
        <v>150.30000000000001</v>
      </c>
    </row>
    <row r="64" spans="1:15" x14ac:dyDescent="0.3">
      <c r="A64" t="s">
        <v>15</v>
      </c>
      <c r="B64">
        <v>6437262</v>
      </c>
      <c r="C64" t="s">
        <v>127</v>
      </c>
      <c r="D64">
        <v>4219497</v>
      </c>
      <c r="E64" t="s">
        <v>16</v>
      </c>
      <c r="F64" t="s">
        <v>21</v>
      </c>
      <c r="G64" s="1">
        <v>43201</v>
      </c>
      <c r="H64" t="s">
        <v>128</v>
      </c>
      <c r="I64" s="1">
        <v>43202.666666666664</v>
      </c>
      <c r="J64">
        <v>2</v>
      </c>
      <c r="K64" t="s">
        <v>23</v>
      </c>
      <c r="L64" s="2">
        <v>0.16</v>
      </c>
      <c r="M64" s="3">
        <v>5.25</v>
      </c>
      <c r="N64" s="2">
        <v>4.03</v>
      </c>
      <c r="O64" s="2">
        <v>361.29999999999995</v>
      </c>
    </row>
    <row r="65" spans="1:15" x14ac:dyDescent="0.3">
      <c r="A65" t="s">
        <v>15</v>
      </c>
      <c r="B65">
        <v>6415010</v>
      </c>
      <c r="D65">
        <v>4215411</v>
      </c>
      <c r="E65" t="s">
        <v>16</v>
      </c>
      <c r="F65" t="s">
        <v>129</v>
      </c>
      <c r="G65" s="1">
        <v>43194.625</v>
      </c>
      <c r="H65" t="s">
        <v>130</v>
      </c>
      <c r="I65" s="1">
        <v>43195.3125</v>
      </c>
      <c r="J65">
        <v>4</v>
      </c>
      <c r="K65" t="s">
        <v>23</v>
      </c>
      <c r="L65" s="2">
        <v>2</v>
      </c>
      <c r="M65" s="3">
        <v>3.01</v>
      </c>
      <c r="N65" s="2">
        <v>0</v>
      </c>
      <c r="O65" s="2">
        <v>362.10000000000008</v>
      </c>
    </row>
    <row r="66" spans="1:15" x14ac:dyDescent="0.3">
      <c r="A66" t="s">
        <v>15</v>
      </c>
      <c r="B66">
        <v>6910868</v>
      </c>
      <c r="C66" t="s">
        <v>131</v>
      </c>
      <c r="D66">
        <v>4254883</v>
      </c>
      <c r="E66" t="s">
        <v>16</v>
      </c>
      <c r="F66" t="s">
        <v>21</v>
      </c>
      <c r="G66" s="1">
        <v>43370</v>
      </c>
      <c r="H66" t="s">
        <v>132</v>
      </c>
      <c r="I66" s="1">
        <v>43371.999305555553</v>
      </c>
      <c r="J66">
        <v>1</v>
      </c>
      <c r="K66" t="s">
        <v>23</v>
      </c>
      <c r="L66" s="2">
        <v>0.17</v>
      </c>
      <c r="M66" s="3">
        <v>1.331</v>
      </c>
      <c r="N66" s="2">
        <v>1.46</v>
      </c>
      <c r="O66" s="2">
        <v>73.650000000000006</v>
      </c>
    </row>
    <row r="67" spans="1:15" x14ac:dyDescent="0.3">
      <c r="A67" t="s">
        <v>15</v>
      </c>
      <c r="B67">
        <v>6802967</v>
      </c>
      <c r="C67" t="s">
        <v>133</v>
      </c>
      <c r="D67">
        <v>4246941</v>
      </c>
      <c r="E67" t="s">
        <v>16</v>
      </c>
      <c r="F67" t="s">
        <v>21</v>
      </c>
      <c r="G67" s="1">
        <v>43334</v>
      </c>
      <c r="H67" t="s">
        <v>134</v>
      </c>
      <c r="I67" s="1">
        <v>43335.999305555553</v>
      </c>
      <c r="J67">
        <v>11</v>
      </c>
      <c r="K67" t="s">
        <v>19</v>
      </c>
      <c r="L67" s="2">
        <v>0.7</v>
      </c>
      <c r="M67" s="3">
        <v>4.7809999999999997</v>
      </c>
      <c r="N67" s="2">
        <v>8.5500000000000007</v>
      </c>
      <c r="O67" s="2">
        <v>227.65000000000003</v>
      </c>
    </row>
    <row r="68" spans="1:15" x14ac:dyDescent="0.3">
      <c r="A68" t="s">
        <v>15</v>
      </c>
      <c r="B68">
        <v>6976366</v>
      </c>
      <c r="C68" t="s">
        <v>135</v>
      </c>
      <c r="D68">
        <v>4261786</v>
      </c>
      <c r="E68" t="s">
        <v>16</v>
      </c>
      <c r="F68" t="s">
        <v>21</v>
      </c>
      <c r="G68" s="1">
        <v>43391</v>
      </c>
      <c r="H68" t="s">
        <v>136</v>
      </c>
      <c r="I68" s="1">
        <v>43392.999305555553</v>
      </c>
      <c r="J68">
        <v>2</v>
      </c>
      <c r="K68" t="s">
        <v>23</v>
      </c>
      <c r="L68" s="2">
        <v>0.18</v>
      </c>
      <c r="M68" s="3">
        <v>4.1660000000000004</v>
      </c>
      <c r="N68" s="2">
        <v>3.12</v>
      </c>
      <c r="O68" s="2">
        <v>173.8</v>
      </c>
    </row>
    <row r="69" spans="1:15" x14ac:dyDescent="0.3">
      <c r="A69" t="s">
        <v>15</v>
      </c>
      <c r="B69">
        <v>6804124</v>
      </c>
      <c r="C69" t="s">
        <v>137</v>
      </c>
      <c r="D69">
        <v>4249172</v>
      </c>
      <c r="E69" t="s">
        <v>16</v>
      </c>
      <c r="F69" t="s">
        <v>21</v>
      </c>
      <c r="G69" s="1">
        <v>43334</v>
      </c>
      <c r="H69" t="s">
        <v>138</v>
      </c>
      <c r="I69" s="1">
        <v>43335.999305555553</v>
      </c>
      <c r="J69">
        <v>2</v>
      </c>
      <c r="K69" t="s">
        <v>26</v>
      </c>
      <c r="L69" s="2">
        <v>1.512</v>
      </c>
      <c r="M69" s="3">
        <v>2</v>
      </c>
      <c r="N69" s="2">
        <v>2.59</v>
      </c>
      <c r="O69" s="2">
        <v>115.30000000000001</v>
      </c>
    </row>
    <row r="70" spans="1:15" x14ac:dyDescent="0.3">
      <c r="A70" t="s">
        <v>15</v>
      </c>
      <c r="B70">
        <v>6509321</v>
      </c>
      <c r="C70" t="s">
        <v>139</v>
      </c>
      <c r="D70">
        <v>4225113</v>
      </c>
      <c r="E70" t="s">
        <v>16</v>
      </c>
      <c r="F70" t="s">
        <v>21</v>
      </c>
      <c r="G70" s="1">
        <v>43228</v>
      </c>
      <c r="H70" t="s">
        <v>140</v>
      </c>
      <c r="I70" s="1">
        <v>43228.999305555553</v>
      </c>
      <c r="J70">
        <v>96</v>
      </c>
      <c r="K70" t="s">
        <v>19</v>
      </c>
      <c r="L70" s="2">
        <v>5.42</v>
      </c>
      <c r="M70" s="3">
        <v>2.1560000000000001</v>
      </c>
      <c r="N70" s="2">
        <v>0</v>
      </c>
      <c r="O70" s="2">
        <v>827</v>
      </c>
    </row>
    <row r="71" spans="1:15" x14ac:dyDescent="0.3">
      <c r="A71" t="s">
        <v>15</v>
      </c>
      <c r="B71">
        <v>6795405</v>
      </c>
      <c r="C71" t="s">
        <v>141</v>
      </c>
      <c r="D71">
        <v>4246941</v>
      </c>
      <c r="E71" t="s">
        <v>16</v>
      </c>
      <c r="F71" t="s">
        <v>21</v>
      </c>
      <c r="G71" s="1">
        <v>43332</v>
      </c>
      <c r="H71" t="s">
        <v>142</v>
      </c>
      <c r="I71" s="1">
        <v>43333.999305555553</v>
      </c>
      <c r="J71">
        <v>1</v>
      </c>
      <c r="K71" t="s">
        <v>23</v>
      </c>
      <c r="L71" s="2">
        <v>0.18</v>
      </c>
      <c r="M71" s="3">
        <v>2.4380000000000002</v>
      </c>
      <c r="N71" s="2">
        <v>4.21</v>
      </c>
      <c r="O71" s="2">
        <v>270.95</v>
      </c>
    </row>
    <row r="72" spans="1:15" x14ac:dyDescent="0.3">
      <c r="A72" t="s">
        <v>15</v>
      </c>
      <c r="B72">
        <v>6522212</v>
      </c>
      <c r="D72">
        <v>4225113</v>
      </c>
      <c r="E72" t="s">
        <v>16</v>
      </c>
      <c r="F72" t="s">
        <v>21</v>
      </c>
      <c r="G72" s="1">
        <v>43231</v>
      </c>
      <c r="H72" t="s">
        <v>143</v>
      </c>
      <c r="I72" s="1">
        <v>43234.999305555553</v>
      </c>
      <c r="J72">
        <v>5</v>
      </c>
      <c r="K72" t="s">
        <v>23</v>
      </c>
      <c r="L72" s="2">
        <v>1.3</v>
      </c>
      <c r="M72" s="3">
        <v>4.5</v>
      </c>
      <c r="N72" s="2">
        <v>2.16</v>
      </c>
      <c r="O72" s="2">
        <v>304.65000000000003</v>
      </c>
    </row>
    <row r="73" spans="1:15" x14ac:dyDescent="0.3">
      <c r="A73" t="s">
        <v>15</v>
      </c>
      <c r="B73">
        <v>6736586</v>
      </c>
      <c r="C73" t="s">
        <v>144</v>
      </c>
      <c r="D73">
        <v>4241923</v>
      </c>
      <c r="E73" t="s">
        <v>16</v>
      </c>
      <c r="F73" t="s">
        <v>21</v>
      </c>
      <c r="G73" s="1">
        <v>43307</v>
      </c>
      <c r="H73" t="s">
        <v>145</v>
      </c>
      <c r="I73" s="1">
        <v>43308.999305555553</v>
      </c>
      <c r="J73">
        <v>7</v>
      </c>
      <c r="K73" t="s">
        <v>19</v>
      </c>
      <c r="L73" s="2">
        <v>1.0580000000000001</v>
      </c>
      <c r="M73" s="3">
        <v>6.008</v>
      </c>
      <c r="N73" s="2">
        <v>8.5500000000000007</v>
      </c>
      <c r="O73" s="2">
        <v>766.75000000000023</v>
      </c>
    </row>
    <row r="74" spans="1:15" x14ac:dyDescent="0.3">
      <c r="M74" s="3"/>
      <c r="O74" s="2">
        <f>SUBTOTAL(109,Tabelle_Query_LS_Detail[FRAZ_TOTAL])</f>
        <v>19487.430000000004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Query LS Detail</vt:lpstr>
    </vt:vector>
  </TitlesOfParts>
  <Company>Sieber Transport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Fiore Alessia</dc:creator>
  <cp:lastModifiedBy>Bettina Pasche</cp:lastModifiedBy>
  <dcterms:created xsi:type="dcterms:W3CDTF">2020-12-16T09:17:35Z</dcterms:created>
  <dcterms:modified xsi:type="dcterms:W3CDTF">2020-12-17T09:34:21Z</dcterms:modified>
</cp:coreProperties>
</file>