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autoCompressPictures="0"/>
  <mc:AlternateContent xmlns:mc="http://schemas.openxmlformats.org/markup-compatibility/2006">
    <mc:Choice Requires="x15">
      <x15ac:absPath xmlns:x15ac="http://schemas.microsoft.com/office/spreadsheetml/2010/11/ac" url="E:\DATAS\Logistics\Planning Logistique des 2018\"/>
    </mc:Choice>
  </mc:AlternateContent>
  <xr:revisionPtr revIDLastSave="0" documentId="13_ncr:1_{C746BB48-1CDF-4264-945E-DBEF74C9C165}" xr6:coauthVersionLast="47" xr6:coauthVersionMax="47" xr10:uidLastSave="{00000000-0000-0000-0000-000000000000}"/>
  <bookViews>
    <workbookView xWindow="-108" yWindow="-108" windowWidth="23256" windowHeight="12600" tabRatio="788" activeTab="1" xr2:uid="{00000000-000D-0000-FFFF-FFFF00000000}"/>
  </bookViews>
  <sheets>
    <sheet name="Jan" sheetId="14" r:id="rId1"/>
    <sheet name="Feb" sheetId="19" r:id="rId2"/>
    <sheet name="Mar" sheetId="20" r:id="rId3"/>
    <sheet name="Apr" sheetId="22" r:id="rId4"/>
    <sheet name="May" sheetId="24" r:id="rId5"/>
    <sheet name="Jun" sheetId="25" r:id="rId6"/>
    <sheet name="Jul" sheetId="26" r:id="rId7"/>
    <sheet name="Aug" sheetId="32" r:id="rId8"/>
    <sheet name="Sep" sheetId="28" r:id="rId9"/>
    <sheet name="Oct" sheetId="29" r:id="rId10"/>
    <sheet name="Nov" sheetId="30" r:id="rId11"/>
    <sheet name="Dec" sheetId="31" r:id="rId12"/>
    <sheet name="Lookup List" sheetId="15" r:id="rId13"/>
  </sheets>
  <definedNames>
    <definedName name="AprSun1">DATE(CalendarYear,4,1)-WEEKDAY(DATE(CalendarYear,4,1))+1</definedName>
    <definedName name="AugSun1">DATE(CalendarYear,8,1)-WEEKDAY(DATE(CalendarYear,8,1))+1</definedName>
    <definedName name="CalendarYear">Jan!$K$1</definedName>
    <definedName name="DecSun1">DATE(CalendarYear,12,1)-WEEKDAY(DATE(CalendarYear,12,1))+1</definedName>
    <definedName name="FebSun1">DATE(CalendarYear,2,1)-WEEKDAY(DATE(CalendarYear,2,1))+1</definedName>
    <definedName name="JanSun1">DATE(CalendarYear,1,1)-WEEKDAY(DATE(CalendarYear,1,1))+1</definedName>
    <definedName name="JulSun1">DATE(CalendarYear,7,1)-WEEKDAY(DATE(CalendarYear,7,1))+1</definedName>
    <definedName name="JunSun1">DATE(CalendarYear,6,1)-WEEKDAY(DATE(CalendarYear,6,1))+1</definedName>
    <definedName name="MarSun1">DATE(CalendarYear,3,1)-WEEKDAY(DATE(CalendarYear,3,1))+1</definedName>
    <definedName name="MaySun1">DATE(CalendarYear,5,1)-WEEKDAY(DATE(CalendarYear,5,1))+1</definedName>
    <definedName name="NovSun1">DATE(CalendarYear,11,1)-WEEKDAY(DATE(CalendarYear,11,1))+1</definedName>
    <definedName name="OctSun1">DATE(CalendarYear,10,1)-WEEKDAY(DATE(CalendarYear,10,1))+1</definedName>
    <definedName name="SepSun1">DATE(CalendarYear,9,1)-WEEKDAY(DATE(CalendarYear,9,1))+1</definedName>
    <definedName name="Year">YearLookup[]</definedName>
    <definedName name="_xlnm.Print_Area" localSheetId="0">Jan!$A$1:$H$12</definedName>
    <definedName name="_xlnm.Print_Area" localSheetId="6">Jul!$C$2:$G$12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1" i="14" l="1" a="1"/>
  <c r="K1" i="14" s="1"/>
  <c r="B1" i="28" l="1"/>
  <c r="B1" i="24"/>
  <c r="B1" i="32"/>
  <c r="B1" i="14"/>
  <c r="B1" i="31"/>
  <c r="B1" i="22"/>
  <c r="B1" i="29"/>
  <c r="B1" i="19"/>
  <c r="B1" i="30"/>
  <c r="B1" i="26"/>
  <c r="B1" i="20"/>
  <c r="B1" i="2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<sst xmlns="http://schemas.openxmlformats.org/spreadsheetml/2006/main" count="135" uniqueCount="57">
  <si>
    <t>Sunday</t>
  </si>
  <si>
    <t>Monday</t>
  </si>
  <si>
    <t>Tuesday</t>
  </si>
  <si>
    <t>Wednesday</t>
  </si>
  <si>
    <t>Thursday</t>
  </si>
  <si>
    <t>Friday</t>
  </si>
  <si>
    <t>Saturday</t>
  </si>
  <si>
    <t>Year</t>
  </si>
  <si>
    <t>Select
Year:</t>
  </si>
  <si>
    <t>Fermeture annuelle</t>
  </si>
  <si>
    <r>
      <rPr>
        <sz val="10"/>
        <color rgb="FF00B050"/>
        <rFont val="Century Gothic"/>
        <family val="2"/>
        <scheme val="minor"/>
      </rPr>
      <t xml:space="preserve">
241146 - L - A. Widmer - SO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</si>
  <si>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rPr>
        <sz val="10"/>
        <color theme="1"/>
        <rFont val="Century Gothic"/>
        <family val="2"/>
        <scheme val="minor"/>
      </rPr>
      <t>Reception Nowi Styl</t>
    </r>
    <r>
      <rPr>
        <sz val="10"/>
        <color theme="1" tint="0.499984740745262"/>
        <rFont val="Century Gothic"/>
        <family val="2"/>
        <scheme val="minor"/>
      </rPr>
      <t xml:space="preserve">
</t>
    </r>
  </si>
  <si>
    <r>
      <rPr>
        <sz val="10"/>
        <color theme="1"/>
        <rFont val="Century Gothic"/>
        <family val="2"/>
        <scheme val="minor"/>
      </rPr>
      <t>Aménagement bureaux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250008 - M - Julien Pillard - VD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</si>
  <si>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00B050"/>
        <rFont val="Century Gothic"/>
        <family val="2"/>
        <scheme val="minor"/>
      </rPr>
      <t xml:space="preserve">241169 - L - Grisoni - FR
</t>
    </r>
    <r>
      <rPr>
        <sz val="10"/>
        <color rgb="FF7030A0"/>
        <rFont val="Century Gothic"/>
        <family val="2"/>
        <scheme val="minor"/>
      </rPr>
      <t xml:space="preserve">250007 - R - S. Flaction - 
</t>
    </r>
  </si>
  <si>
    <r>
      <t xml:space="preserve">
</t>
    </r>
    <r>
      <rPr>
        <sz val="10"/>
        <color rgb="FF00B050"/>
        <rFont val="Century Gothic"/>
        <family val="2"/>
        <scheme val="minor"/>
      </rPr>
      <t>241168 - L - Ferr Orllati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241172 - L - Loxam - GE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VC14 - R - Rapposo - 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250018 - R - ATS</t>
    </r>
  </si>
  <si>
    <r>
      <rPr>
        <sz val="10"/>
        <color rgb="FF00B050"/>
        <rFont val="Century Gothic"/>
        <family val="2"/>
        <scheme val="minor"/>
      </rPr>
      <t>250001 - L - Birchmeier - AG
250022 - L - Birchmeier - AG
241166 - L - A. Widmer - AG</t>
    </r>
    <r>
      <rPr>
        <sz val="10"/>
        <color rgb="FFFF0000"/>
        <rFont val="Century Gothic"/>
        <family val="2"/>
        <scheme val="minor"/>
      </rPr>
      <t xml:space="preserve">
241148 - M - WL Bau -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</si>
  <si>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rPr>
        <sz val="10"/>
        <color theme="1"/>
        <rFont val="Century Gothic"/>
        <family val="2"/>
        <scheme val="minor"/>
      </rPr>
      <t xml:space="preserve">Réception Mades - 3887
</t>
    </r>
    <r>
      <rPr>
        <sz val="10"/>
        <color rgb="FF0070C0"/>
        <rFont val="Century Gothic"/>
        <family val="2"/>
        <scheme val="minor"/>
      </rPr>
      <t xml:space="preserve">250028 - S - Colas - JU
250019 - S - Frutiger - VS
</t>
    </r>
    <r>
      <rPr>
        <sz val="10"/>
        <color rgb="FF00B050"/>
        <rFont val="Century Gothic"/>
        <family val="2"/>
        <scheme val="minor"/>
      </rPr>
      <t xml:space="preserve">241169 - L - Grisoni - FR
250005 - L - Jaquet - VD
250014 - L - Jaquet - VD
</t>
    </r>
    <r>
      <rPr>
        <sz val="10"/>
        <color rgb="FFFF0000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</si>
  <si>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FF0000"/>
        <rFont val="Century Gothic"/>
        <family val="2"/>
        <scheme val="minor"/>
      </rPr>
      <t xml:space="preserve">241122 -  M - WL Bau - VS 
250035 -  M - WL Bau - VS
250036 -  M - WL Bau - VS </t>
    </r>
  </si>
  <si>
    <r>
      <rPr>
        <sz val="10"/>
        <color rgb="FFFF0000"/>
        <rFont val="Century Gothic"/>
        <family val="2"/>
        <scheme val="minor"/>
      </rPr>
      <t xml:space="preserve">250000 - M  - WL Bau - GE
250032 - M-  WL - Bau - GE
250013 - M - Ed. Baud - GE- 
</t>
    </r>
    <r>
      <rPr>
        <sz val="10"/>
        <color rgb="FF0070C0"/>
        <rFont val="Century Gothic"/>
        <family val="2"/>
        <scheme val="minor"/>
      </rPr>
      <t>250011 - S - Losinger - GE</t>
    </r>
    <r>
      <rPr>
        <sz val="10"/>
        <color rgb="FF00B050"/>
        <rFont val="Century Gothic"/>
        <family val="2"/>
        <scheme val="minor"/>
      </rPr>
      <t xml:space="preserve">
241113 - L - Induini - GE
241111 - L - Maulini - GE Ly 3919 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241150- L - Maulini - GE Ly 3931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241171 - Poste- ISS Nespresso FR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250029 - M - Impenia - VS 
250034 SAV1172 - M - Impenia - VS</t>
    </r>
  </si>
  <si>
    <r>
      <rPr>
        <sz val="10"/>
        <color theme="1"/>
        <rFont val="Century Gothic"/>
        <family val="2"/>
        <scheme val="minor"/>
      </rPr>
      <t xml:space="preserve">Livraison K+N
</t>
    </r>
    <r>
      <rPr>
        <sz val="10"/>
        <color rgb="FFFF0000"/>
        <rFont val="Century Gothic"/>
        <family val="2"/>
        <scheme val="minor"/>
      </rPr>
      <t xml:space="preserve">241127 - M - Bricks - GE
250015 - M - Halter - GE
250030 - M - Halter - GE
</t>
    </r>
    <r>
      <rPr>
        <sz val="10"/>
        <color rgb="FF7030A0"/>
        <rFont val="Century Gothic"/>
        <family val="2"/>
        <scheme val="minor"/>
      </rPr>
      <t>250051 250053 - R - Jaquet -</t>
    </r>
    <r>
      <rPr>
        <sz val="10"/>
        <color rgb="FFFF0000"/>
        <rFont val="Century Gothic"/>
        <family val="2"/>
        <scheme val="minor"/>
      </rPr>
      <t xml:space="preserve">
</t>
    </r>
  </si>
  <si>
    <r>
      <t xml:space="preserve">
241096  - M - ADV - VD 
250009 - M - ADV - VD 
250049 - M - Paul Vaucher -VD
</t>
    </r>
    <r>
      <rPr>
        <sz val="10"/>
        <color theme="1"/>
        <rFont val="Century Gothic"/>
        <family val="2"/>
        <scheme val="minor"/>
      </rPr>
      <t>Rangements et Retripa</t>
    </r>
    <r>
      <rPr>
        <sz val="10"/>
        <color rgb="FFFF0000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</si>
  <si>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 xml:space="preserve">250045 - L - Implenia - NE
250062 - L - 250062 - NE
250046 - L - Birchmeier - AR
</t>
    </r>
    <r>
      <rPr>
        <sz val="10"/>
        <color rgb="FF7030A0"/>
        <rFont val="Century Gothic"/>
        <family val="2"/>
        <scheme val="minor"/>
      </rPr>
      <t xml:space="preserve">250056 - R - Jaquet -
250058 - R - Favre -
</t>
    </r>
    <r>
      <rPr>
        <sz val="10"/>
        <rFont val="Century Gothic"/>
        <family val="2"/>
        <scheme val="minor"/>
      </rPr>
      <t xml:space="preserve">
</t>
    </r>
  </si>
  <si>
    <r>
      <rPr>
        <sz val="10"/>
        <color rgb="FF7030A0"/>
        <rFont val="Century Gothic"/>
        <family val="2"/>
        <scheme val="minor"/>
      </rPr>
      <t xml:space="preserve">
</t>
    </r>
    <r>
      <rPr>
        <sz val="10"/>
        <color rgb="FF002060"/>
        <rFont val="Century Gothic"/>
        <family val="2"/>
        <scheme val="minor"/>
      </rPr>
      <t xml:space="preserve">250041 - Poste - ARSA - FR
250038 - Poste - Wingeier - ZH
</t>
    </r>
    <r>
      <rPr>
        <sz val="10"/>
        <color rgb="FF7030A0"/>
        <rFont val="Century Gothic"/>
        <family val="2"/>
        <scheme val="minor"/>
      </rPr>
      <t xml:space="preserve">250066 - R - Ed. Perillat - </t>
    </r>
    <r>
      <rPr>
        <sz val="10"/>
        <color rgb="FF00206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250042 - M - Ferr Orllati - NE
250040 - M - WL Bau - LU
</t>
    </r>
  </si>
  <si>
    <r>
      <rPr>
        <sz val="10"/>
        <color rgb="FFFF0000"/>
        <rFont val="Century Gothic"/>
        <family val="2"/>
        <scheme val="minor"/>
      </rPr>
      <t xml:space="preserve">250025 1176 - M - Orllati - VD
</t>
    </r>
    <r>
      <rPr>
        <sz val="10"/>
        <color rgb="FF00B050"/>
        <rFont val="Century Gothic"/>
        <family val="2"/>
        <scheme val="minor"/>
      </rPr>
      <t>250074 - L - Ferr Orllati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240870 - L - Avesco - FR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</si>
  <si>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t>Lundi de Pâques</t>
  </si>
  <si>
    <t>Vendredi saint</t>
  </si>
  <si>
    <t>250068 -  M - WL Bau - AR
250064 -  M - WL Bau - BL</t>
  </si>
  <si>
    <r>
      <rPr>
        <sz val="10"/>
        <color rgb="FF0070C0"/>
        <rFont val="Century Gothic"/>
        <family val="2"/>
        <scheme val="minor"/>
      </rPr>
      <t xml:space="preserve">250003 - S - Riedo - Vaduz
</t>
    </r>
    <r>
      <rPr>
        <sz val="10"/>
        <color rgb="FFFF0000"/>
        <rFont val="Century Gothic"/>
        <family val="2"/>
        <scheme val="minor"/>
      </rPr>
      <t xml:space="preserve">250070 - M - HRS - GE
</t>
    </r>
    <r>
      <rPr>
        <sz val="10"/>
        <color rgb="FF00B050"/>
        <rFont val="Century Gothic"/>
        <family val="2"/>
        <scheme val="minor"/>
      </rPr>
      <t>250080 -  L - Favre - VD</t>
    </r>
    <r>
      <rPr>
        <sz val="10"/>
        <color rgb="FFFF0000"/>
        <rFont val="Century Gothic"/>
        <family val="2"/>
        <scheme val="minor"/>
      </rPr>
      <t xml:space="preserve">
</t>
    </r>
  </si>
  <si>
    <t>250085 - L - Favre - GE
250082 - L - Losinger - GE
250088 - L - Piaso - GE
250081 - L - HRS - VD</t>
  </si>
  <si>
    <t xml:space="preserve">250089 - L - Favre - VD
250095 - L - Marti - GE
Retripa
</t>
  </si>
  <si>
    <r>
      <rPr>
        <sz val="10"/>
        <color rgb="FF00B050"/>
        <rFont val="Century Gothic"/>
        <family val="2"/>
        <scheme val="minor"/>
      </rPr>
      <t>250098 - L - Membrez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theme="1" tint="0.499984740745262"/>
        <rFont val="Century Gothic"/>
        <family val="2"/>
        <scheme val="minor"/>
      </rPr>
      <t xml:space="preserve">241107 - L - Camandona - VD </t>
    </r>
    <r>
      <rPr>
        <sz val="10"/>
        <color rgb="FFFF0000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</si>
  <si>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 xml:space="preserve">
250083 - L - Rene Mathez - GE</t>
    </r>
    <r>
      <rPr>
        <sz val="10"/>
        <color rgb="FFFF0000"/>
        <rFont val="Century Gothic"/>
        <family val="2"/>
        <scheme val="minor"/>
      </rPr>
      <t xml:space="preserve">
241072 - M - Réno-Net Sàrl - VD</t>
    </r>
  </si>
  <si>
    <r>
      <rPr>
        <sz val="10"/>
        <color rgb="FF00B050"/>
        <rFont val="Century Gothic"/>
        <family val="2"/>
        <scheme val="minor"/>
      </rPr>
      <t>250069 - L - Albin Borer - SO
250106 - L - Containex - LU
250103 - L - 250103 -AG
250101 - L - Orllatti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250113 - R - S- Technique -
250114 - R - Axiomes Eng. -</t>
    </r>
  </si>
  <si>
    <r>
      <rPr>
        <sz val="10"/>
        <color rgb="FFFF0000"/>
        <rFont val="Century Gothic"/>
        <family val="2"/>
        <scheme val="minor"/>
      </rPr>
      <t xml:space="preserve">241062 1141 - M - Orllati - VD
240983 - M1 - AC Immune - VD 
</t>
    </r>
    <r>
      <rPr>
        <sz val="10"/>
        <color rgb="FF00B050"/>
        <rFont val="Century Gothic"/>
        <family val="2"/>
        <scheme val="minor"/>
      </rPr>
      <t>250117 - L - Déco Pub - VD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</si>
  <si>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>250109 - M - Ferr Orllatti - GE
250122 - M - Ferr Orllati - GE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250099 - M - Halter - GE
</t>
    </r>
    <r>
      <rPr>
        <sz val="10"/>
        <color rgb="FF00B050"/>
        <rFont val="Century Gothic"/>
        <family val="2"/>
        <scheme val="minor"/>
      </rPr>
      <t>250119 - L - Piaso - GE
250112 - L - Bricks -GE Ly
250116 - L - Induini - GE
250118 - L - Cons. Grisoni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250125 - L - Ferr Orllati - VD</t>
    </r>
  </si>
  <si>
    <t>250073- L - EMS Ch des Novalles - VD 3935 MA ?
250087- L - Losinger - GE 3935 MA ?</t>
  </si>
  <si>
    <r>
      <t xml:space="preserve">
</t>
    </r>
    <r>
      <rPr>
        <sz val="10"/>
        <color rgb="FFFF0000"/>
        <rFont val="Century Gothic"/>
        <family val="2"/>
        <scheme val="minor"/>
      </rPr>
      <t xml:space="preserve">250110 - M -Cons. ATR -  VD
</t>
    </r>
    <r>
      <rPr>
        <sz val="10"/>
        <color rgb="FF00B050"/>
        <rFont val="Century Gothic"/>
        <family val="2"/>
        <scheme val="minor"/>
      </rPr>
      <t xml:space="preserve">250123 - L - Biechmeier - AG
</t>
    </r>
    <r>
      <rPr>
        <sz val="10"/>
        <color rgb="FF7030A0"/>
        <rFont val="Century Gothic"/>
        <family val="2"/>
        <scheme val="minor"/>
      </rPr>
      <t>250123 - R - Deneriaz -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</si>
  <si>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Reception Antares
</t>
    </r>
    <r>
      <rPr>
        <sz val="10"/>
        <color rgb="FF00B050"/>
        <rFont val="Century Gothic"/>
        <family val="2"/>
        <scheme val="minor"/>
      </rPr>
      <t>250120 - L - Halter - GE
250126 - L - Losinger - GE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</si>
  <si>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r>
      <t xml:space="preserve">240930 - M3 - Containex - ZH Départ
</t>
    </r>
    <r>
      <rPr>
        <sz val="10"/>
        <color rgb="FF7030A0"/>
        <rFont val="Century Gothic"/>
        <family val="2"/>
        <scheme val="minor"/>
      </rPr>
      <t>250143 - R - Boxplay -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250133 - R - ADV -</t>
    </r>
  </si>
  <si>
    <t xml:space="preserve">240930 - M3 - Containex - ZH
</t>
  </si>
  <si>
    <t xml:space="preserve">250128 - M - Orllati - VD 
</t>
  </si>
  <si>
    <r>
      <t xml:space="preserve">241107 - M1 - Camandona - VD 
250099 - M - Halter - GE - lampes
</t>
    </r>
    <r>
      <rPr>
        <sz val="10"/>
        <color rgb="FF00B050"/>
        <rFont val="Century Gothic"/>
        <family val="2"/>
        <scheme val="minor"/>
      </rPr>
      <t>250142 - L - Jaquet - VD
250132 - L - Perrin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250146 - L - Orllati - GE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250147 - L - Implenia - VS</t>
    </r>
  </si>
  <si>
    <r>
      <t xml:space="preserve">
</t>
    </r>
    <r>
      <rPr>
        <sz val="10"/>
        <color rgb="FFFF0000"/>
        <rFont val="Century Gothic"/>
        <family val="2"/>
        <scheme val="minor"/>
      </rPr>
      <t xml:space="preserve">250052- M- ADV - VD 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</si>
  <si>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250145 - L - Halter - GE
250153 - L - Halter - GE
250152 - L - Halter - GE
</t>
    </r>
    <r>
      <rPr>
        <sz val="10"/>
        <color rgb="FF0070C0"/>
        <rFont val="Century Gothic"/>
        <family val="2"/>
        <scheme val="minor"/>
      </rPr>
      <t>250130 - L poste - JPF - FR</t>
    </r>
  </si>
  <si>
    <r>
      <t xml:space="preserve">250156 1186 - M - Containex - ZH
</t>
    </r>
    <r>
      <rPr>
        <sz val="10"/>
        <color rgb="FFFF0000"/>
        <rFont val="Century Gothic"/>
        <family val="2"/>
        <scheme val="minor"/>
      </rPr>
      <t xml:space="preserve">
</t>
    </r>
  </si>
  <si>
    <r>
      <t xml:space="preserve">250151 - L - Ferr Orlatti - GE
250160 - L - Favre - VD 
250154 - L - Avesco - FR
</t>
    </r>
    <r>
      <rPr>
        <sz val="10"/>
        <color rgb="FF7030A0"/>
        <rFont val="Century Gothic"/>
        <family val="2"/>
        <scheme val="minor"/>
      </rPr>
      <t>250137 - R - Ferroflex -</t>
    </r>
  </si>
  <si>
    <t>250047 - M - WL Bau - BL 3935 Mades
250020 - M - WL Bau - GE 3935 Mades
250033 - M - WL Bau - GE 3935 Mades
250023 - M - Bricks - BL 3935 Mades</t>
  </si>
  <si>
    <r>
      <rPr>
        <sz val="10"/>
        <color rgb="FF00B050"/>
        <rFont val="Century Gothic"/>
        <family val="2"/>
        <scheme val="minor"/>
      </rPr>
      <t xml:space="preserve">250164 - L - Ferr Orllati - VD
250167 - L - Marti - VD
</t>
    </r>
    <r>
      <rPr>
        <sz val="10"/>
        <color theme="1"/>
        <rFont val="Century Gothic"/>
        <family val="2"/>
        <scheme val="minor"/>
      </rPr>
      <t xml:space="preserve">Retripa &amp; Rangements
</t>
    </r>
    <r>
      <rPr>
        <sz val="10"/>
        <color rgb="FF7030A0"/>
        <rFont val="Century Gothic"/>
        <family val="2"/>
        <scheme val="minor"/>
      </rPr>
      <t>250174 - R - S-Technique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</si>
  <si>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250149 - M - WL Bau - GE
</t>
    </r>
    <r>
      <rPr>
        <sz val="10"/>
        <color rgb="FF00B050"/>
        <rFont val="Century Gothic"/>
        <family val="2"/>
        <scheme val="minor"/>
      </rPr>
      <t>250175 - L - Getaz Miauton - GE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250094 - R - M .Stojanovic
250177 - R - C. Ducolombier </t>
    </r>
  </si>
  <si>
    <t>250129 - L - Ropraz SA - FR NB3965
250141 - M - Halter - GE NB3957
250075 - M - De Luca Isol. NB3959
250170  - M - Swissroc - GE NB3966</t>
  </si>
  <si>
    <t>250092 - M1- 250092 - attente conf client</t>
  </si>
  <si>
    <r>
      <rPr>
        <sz val="10"/>
        <color rgb="FFFF0000"/>
        <rFont val="Century Gothic"/>
        <family val="2"/>
        <scheme val="minor"/>
      </rPr>
      <t>250108 - M - Containex - LU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250150 - L - Birchmeier - AG
250158 - L - Equ. Pro - NE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</si>
  <si>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>250166 - L - Marti - VD
250171 - L - Marti - VD
250173 - Membrez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241036 - M - Losinger - BE 
</t>
    </r>
    <r>
      <rPr>
        <sz val="10"/>
        <color rgb="FF7030A0"/>
        <rFont val="Century Gothic"/>
        <family val="2"/>
        <scheme val="minor"/>
      </rPr>
      <t xml:space="preserve">250155 SAV - R - Deneriaz - 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</si>
  <si>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250176 - M - JPF - VD
</t>
    </r>
    <r>
      <rPr>
        <sz val="10"/>
        <color rgb="FF00B050"/>
        <rFont val="Century Gothic"/>
        <family val="2"/>
        <scheme val="minor"/>
      </rPr>
      <t xml:space="preserve">250165 - L - Membrez - VD
</t>
    </r>
    <r>
      <rPr>
        <sz val="10"/>
        <color rgb="FF7030A0"/>
        <rFont val="Century Gothic"/>
        <family val="2"/>
        <scheme val="minor"/>
      </rPr>
      <t xml:space="preserve">250178 - R - Marti -
241137 - R - Alain Affûtage </t>
    </r>
  </si>
  <si>
    <t xml:space="preserve">
241162 - L - WL Bau - LU
241139 - L - WL Bau - LU + récup chaise Eol </t>
  </si>
  <si>
    <t xml:space="preserve">250091 - M - Orllati - VD 
250061 - M - Orllati - VD
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</si>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</sst>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yyyy"/>
    <numFmt numFmtId="165" formatCode="d"/>
  </numFmts>
  <fonts count="27" x14ac:knownFonts="1">
    <font>
      <sz val="11"/>
      <name val="Century Gothic"/>
      <family val="2"/>
      <scheme val="minor"/>
    </font>
    <font>
      <sz val="8"/>
      <name val="Arial"/>
      <family val="2"/>
    </font>
    <font>
      <b/>
      <sz val="11"/>
      <color theme="0"/>
      <name val="Century Gothic"/>
      <family val="2"/>
      <scheme val="minor"/>
    </font>
    <font>
      <sz val="11"/>
      <name val="Arial"/>
      <family val="2"/>
    </font>
    <font>
      <sz val="11"/>
      <name val="Century Gothic"/>
      <family val="2"/>
    </font>
    <font>
      <sz val="11"/>
      <name val="Century Gothic"/>
      <family val="2"/>
      <scheme val="minor"/>
    </font>
    <font>
      <sz val="11"/>
      <color theme="1" tint="0.249977111117893"/>
      <name val="Arial"/>
      <family val="2"/>
    </font>
    <font>
      <sz val="11"/>
      <color theme="1" tint="0.249977111117893"/>
      <name val="Century Gothic"/>
      <family val="2"/>
      <scheme val="minor"/>
    </font>
    <font>
      <b/>
      <sz val="28"/>
      <color theme="1" tint="0.34998626667073579"/>
      <name val="Century Gothic"/>
      <family val="2"/>
      <scheme val="minor"/>
    </font>
    <font>
      <b/>
      <sz val="14"/>
      <color theme="0"/>
      <name val="Century Gothic"/>
      <family val="2"/>
      <scheme val="minor"/>
    </font>
    <font>
      <sz val="14"/>
      <color theme="1" tint="0.34998626667073579"/>
      <name val="Century Gothic"/>
      <family val="2"/>
      <scheme val="minor"/>
    </font>
    <font>
      <sz val="10"/>
      <color theme="1" tint="0.249977111117893"/>
      <name val="Century Gothic"/>
      <family val="2"/>
      <scheme val="minor"/>
    </font>
    <font>
      <sz val="10"/>
      <color rgb="FFFF0000"/>
      <name val="Century Gothic"/>
      <family val="2"/>
      <scheme val="minor"/>
    </font>
    <font>
      <sz val="10"/>
      <color theme="8" tint="-0.499984740745262"/>
      <name val="Century Gothic"/>
      <family val="2"/>
      <scheme val="minor"/>
    </font>
    <font>
      <sz val="10"/>
      <name val="Century Gothic"/>
      <family val="2"/>
      <scheme val="minor"/>
    </font>
    <font>
      <sz val="10"/>
      <color rgb="FF00B050"/>
      <name val="Century Gothic"/>
      <family val="2"/>
      <scheme val="minor"/>
    </font>
    <font>
      <sz val="10"/>
      <color rgb="FF7030A0"/>
      <name val="Century Gothic"/>
      <family val="2"/>
      <scheme val="minor"/>
    </font>
    <font>
      <sz val="10"/>
      <color theme="1"/>
      <name val="Century Gothic"/>
      <family val="2"/>
      <scheme val="minor"/>
    </font>
    <font>
      <sz val="10"/>
      <color rgb="FF0070C0"/>
      <name val="Century Gothic"/>
      <family val="2"/>
      <scheme val="minor"/>
    </font>
    <font>
      <sz val="10"/>
      <color rgb="FF33CC33"/>
      <name val="Century Gothic"/>
      <family val="2"/>
      <scheme val="minor"/>
    </font>
    <font>
      <sz val="10"/>
      <color theme="0" tint="-0.499984740745262"/>
      <name val="Century Gothic"/>
      <family val="2"/>
      <scheme val="minor"/>
    </font>
    <font>
      <sz val="10"/>
      <color theme="1" tint="4.9989318521683403E-2"/>
      <name val="Century Gothic"/>
      <family val="2"/>
      <scheme val="minor"/>
    </font>
    <font>
      <sz val="10"/>
      <color theme="1" tint="0.499984740745262"/>
      <name val="Century Gothic"/>
      <family val="2"/>
      <scheme val="minor"/>
    </font>
    <font>
      <sz val="10"/>
      <color theme="3" tint="-0.499984740745262"/>
      <name val="Century Gothic"/>
      <family val="2"/>
      <scheme val="minor"/>
    </font>
    <font>
      <sz val="10"/>
      <color theme="1" tint="0.34998626667073579"/>
      <name val="Century Gothic"/>
      <family val="2"/>
      <scheme val="minor"/>
    </font>
    <font>
      <b/>
      <sz val="10"/>
      <color theme="1"/>
      <name val="Century Gothic"/>
      <family val="2"/>
      <scheme val="minor"/>
    </font>
    <font>
      <sz val="10"/>
      <color rgb="FF002060"/>
      <name val="Century Gothic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8"/>
      </patternFill>
    </fill>
    <fill>
      <patternFill patternType="gray0625"/>
    </fill>
  </fills>
  <borders count="1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 tint="-0.24994659260841701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medium">
        <color theme="4" tint="-0.24994659260841701"/>
      </right>
      <top style="thin">
        <color theme="4" tint="0.39994506668294322"/>
      </top>
      <bottom style="thin">
        <color theme="4" tint="0.39994506668294322"/>
      </bottom>
      <diagonal/>
    </border>
    <border>
      <left style="medium">
        <color theme="4" tint="-0.24994659260841701"/>
      </left>
      <right style="thin">
        <color theme="4" tint="0.39994506668294322"/>
      </right>
      <top style="medium">
        <color theme="4" tint="-0.2499465926084170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medium">
        <color theme="4" tint="-0.24994659260841701"/>
      </top>
      <bottom/>
      <diagonal/>
    </border>
    <border>
      <left style="thin">
        <color theme="4" tint="0.39994506668294322"/>
      </left>
      <right style="medium">
        <color theme="4" tint="-0.24994659260841701"/>
      </right>
      <top style="medium">
        <color theme="4" tint="-0.24994659260841701"/>
      </top>
      <bottom/>
      <diagonal/>
    </border>
  </borders>
  <cellStyleXfs count="5">
    <xf numFmtId="0" fontId="0" fillId="0" borderId="0"/>
    <xf numFmtId="0" fontId="8" fillId="0" borderId="0" applyNumberFormat="0" applyFill="0" applyAlignment="0" applyProtection="0"/>
    <xf numFmtId="0" fontId="2" fillId="3" borderId="1" applyNumberFormat="0" applyAlignment="0" applyProtection="0"/>
    <xf numFmtId="0" fontId="10" fillId="4" borderId="0" applyNumberFormat="0" applyBorder="0" applyAlignment="0" applyProtection="0"/>
    <xf numFmtId="0" fontId="9" fillId="5" borderId="2" applyNumberFormat="0" applyProtection="0">
      <alignment vertical="center"/>
    </xf>
  </cellStyleXfs>
  <cellXfs count="46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4" fillId="0" borderId="0" xfId="0" applyFont="1"/>
    <xf numFmtId="0" fontId="3" fillId="0" borderId="0" xfId="0" applyFont="1"/>
    <xf numFmtId="165" fontId="7" fillId="0" borderId="1" xfId="0" applyNumberFormat="1" applyFont="1" applyBorder="1" applyAlignment="1">
      <alignment horizontal="left" vertical="center" wrapText="1" indent="1"/>
    </xf>
    <xf numFmtId="165" fontId="7" fillId="2" borderId="1" xfId="0" applyNumberFormat="1" applyFont="1" applyFill="1" applyBorder="1" applyAlignment="1">
      <alignment horizontal="left" vertical="center" wrapText="1" indent="1"/>
    </xf>
    <xf numFmtId="0" fontId="10" fillId="4" borderId="3" xfId="3" applyBorder="1" applyAlignment="1">
      <alignment horizontal="right" vertical="center" wrapText="1"/>
    </xf>
    <xf numFmtId="0" fontId="10" fillId="4" borderId="4" xfId="3" applyBorder="1" applyAlignment="1">
      <alignment vertical="center"/>
    </xf>
    <xf numFmtId="165" fontId="6" fillId="0" borderId="5" xfId="0" applyNumberFormat="1" applyFont="1" applyBorder="1" applyAlignment="1">
      <alignment horizontal="left" vertical="center" indent="1"/>
    </xf>
    <xf numFmtId="165" fontId="7" fillId="0" borderId="6" xfId="0" applyNumberFormat="1" applyFont="1" applyBorder="1" applyAlignment="1">
      <alignment horizontal="left" vertical="center" wrapText="1" indent="1"/>
    </xf>
    <xf numFmtId="165" fontId="7" fillId="2" borderId="5" xfId="0" applyNumberFormat="1" applyFont="1" applyFill="1" applyBorder="1" applyAlignment="1">
      <alignment horizontal="left" vertical="center" wrapText="1" indent="1"/>
    </xf>
    <xf numFmtId="165" fontId="7" fillId="2" borderId="6" xfId="0" applyNumberFormat="1" applyFont="1" applyFill="1" applyBorder="1" applyAlignment="1">
      <alignment horizontal="left" vertical="center" wrapText="1" indent="1"/>
    </xf>
    <xf numFmtId="0" fontId="2" fillId="3" borderId="7" xfId="2" applyBorder="1" applyAlignment="1">
      <alignment horizontal="center" vertical="center"/>
    </xf>
    <xf numFmtId="0" fontId="2" fillId="3" borderId="8" xfId="2" applyBorder="1" applyAlignment="1">
      <alignment horizontal="center" vertical="center"/>
    </xf>
    <xf numFmtId="0" fontId="2" fillId="3" borderId="9" xfId="2" applyBorder="1" applyAlignment="1">
      <alignment horizontal="center" vertical="center"/>
    </xf>
    <xf numFmtId="0" fontId="5" fillId="0" borderId="0" xfId="0" applyFont="1"/>
    <xf numFmtId="0" fontId="11" fillId="2" borderId="1" xfId="0" applyFont="1" applyFill="1" applyBorder="1" applyAlignment="1">
      <alignment horizontal="left" vertical="center" wrapText="1" indent="1"/>
    </xf>
    <xf numFmtId="0" fontId="11" fillId="4" borderId="5" xfId="3" applyFont="1" applyBorder="1" applyAlignment="1">
      <alignment horizontal="left" vertical="center" wrapText="1" indent="1"/>
    </xf>
    <xf numFmtId="0" fontId="11" fillId="4" borderId="6" xfId="3" applyFont="1" applyBorder="1" applyAlignment="1">
      <alignment horizontal="left" vertical="center" wrapText="1" indent="1"/>
    </xf>
    <xf numFmtId="0" fontId="12" fillId="2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13" fillId="2" borderId="1" xfId="0" applyFont="1" applyFill="1" applyBorder="1" applyAlignment="1">
      <alignment horizontal="left" vertical="center" wrapText="1" indent="1"/>
    </xf>
    <xf numFmtId="0" fontId="14" fillId="2" borderId="1" xfId="0" applyFont="1" applyFill="1" applyBorder="1" applyAlignment="1">
      <alignment horizontal="left" vertical="center" wrapText="1" indent="1"/>
    </xf>
    <xf numFmtId="0" fontId="14" fillId="0" borderId="1" xfId="0" applyFont="1" applyBorder="1" applyAlignment="1">
      <alignment horizontal="left" vertical="center" wrapText="1" indent="1"/>
    </xf>
    <xf numFmtId="0" fontId="15" fillId="2" borderId="1" xfId="0" applyFont="1" applyFill="1" applyBorder="1" applyAlignment="1">
      <alignment horizontal="left" vertical="center" wrapText="1" indent="1"/>
    </xf>
    <xf numFmtId="0" fontId="15" fillId="0" borderId="1" xfId="0" applyFont="1" applyBorder="1" applyAlignment="1">
      <alignment horizontal="left" vertical="center" wrapText="1" indent="1"/>
    </xf>
    <xf numFmtId="0" fontId="17" fillId="2" borderId="1" xfId="0" applyFont="1" applyFill="1" applyBorder="1" applyAlignment="1">
      <alignment horizontal="left" vertical="center" wrapText="1" indent="1"/>
    </xf>
    <xf numFmtId="0" fontId="18" fillId="2" borderId="1" xfId="0" applyFont="1" applyFill="1" applyBorder="1" applyAlignment="1">
      <alignment horizontal="left" vertical="center" wrapText="1" indent="1"/>
    </xf>
    <xf numFmtId="0" fontId="18" fillId="0" borderId="1" xfId="0" applyFont="1" applyBorder="1" applyAlignment="1">
      <alignment horizontal="left" vertical="center" wrapText="1" indent="1"/>
    </xf>
    <xf numFmtId="0" fontId="15" fillId="2" borderId="1" xfId="0" applyFont="1" applyFill="1" applyBorder="1" applyAlignment="1">
      <alignment horizontal="left" vertical="top" wrapText="1"/>
    </xf>
    <xf numFmtId="0" fontId="19" fillId="2" borderId="1" xfId="0" applyFont="1" applyFill="1" applyBorder="1" applyAlignment="1">
      <alignment horizontal="left" vertical="center" wrapText="1" indent="1"/>
    </xf>
    <xf numFmtId="0" fontId="20" fillId="0" borderId="1" xfId="0" applyFont="1" applyBorder="1" applyAlignment="1">
      <alignment horizontal="left" vertical="center" wrapText="1" indent="1"/>
    </xf>
    <xf numFmtId="0" fontId="20" fillId="2" borderId="1" xfId="0" applyFont="1" applyFill="1" applyBorder="1" applyAlignment="1">
      <alignment horizontal="left" vertical="center" wrapText="1" indent="1"/>
    </xf>
    <xf numFmtId="0" fontId="22" fillId="0" borderId="1" xfId="0" applyFont="1" applyBorder="1" applyAlignment="1">
      <alignment horizontal="left" vertical="center" wrapText="1" indent="1"/>
    </xf>
    <xf numFmtId="0" fontId="22" fillId="2" borderId="1" xfId="0" applyFont="1" applyFill="1" applyBorder="1" applyAlignment="1">
      <alignment horizontal="left" vertical="center" wrapText="1" indent="1"/>
    </xf>
    <xf numFmtId="0" fontId="21" fillId="2" borderId="1" xfId="0" applyFont="1" applyFill="1" applyBorder="1" applyAlignment="1">
      <alignment horizontal="left" vertical="center" wrapText="1" indent="1"/>
    </xf>
    <xf numFmtId="0" fontId="23" fillId="2" borderId="1" xfId="0" applyFont="1" applyFill="1" applyBorder="1" applyAlignment="1">
      <alignment horizontal="left" vertical="center" wrapText="1" indent="1"/>
    </xf>
    <xf numFmtId="0" fontId="16" fillId="0" borderId="1" xfId="0" applyFont="1" applyBorder="1" applyAlignment="1">
      <alignment horizontal="left" vertical="center" wrapText="1" indent="1"/>
    </xf>
    <xf numFmtId="0" fontId="24" fillId="2" borderId="1" xfId="0" applyFont="1" applyFill="1" applyBorder="1" applyAlignment="1">
      <alignment horizontal="left" vertical="center" wrapText="1" indent="1"/>
    </xf>
    <xf numFmtId="0" fontId="17" fillId="0" borderId="1" xfId="0" applyFont="1" applyBorder="1" applyAlignment="1">
      <alignment horizontal="left" vertical="center" wrapText="1" indent="1"/>
    </xf>
    <xf numFmtId="0" fontId="25" fillId="0" borderId="1" xfId="0" applyFont="1" applyBorder="1" applyAlignment="1">
      <alignment horizontal="left" vertical="center" wrapText="1" indent="1"/>
    </xf>
    <xf numFmtId="0" fontId="3" fillId="0" borderId="0" xfId="0" applyFont="1" applyAlignment="1">
      <alignment vertical="center" wrapText="1"/>
    </xf>
    <xf numFmtId="0" fontId="16" fillId="2" borderId="1" xfId="0" applyFont="1" applyFill="1" applyBorder="1" applyAlignment="1">
      <alignment horizontal="left" vertical="center" wrapText="1" indent="1"/>
    </xf>
    <xf numFmtId="0" fontId="14" fillId="6" borderId="1" xfId="0" applyFont="1" applyFill="1" applyBorder="1" applyAlignment="1">
      <alignment horizontal="left" vertical="center" wrapText="1" indent="1"/>
    </xf>
    <xf numFmtId="164" fontId="8" fillId="2" borderId="0" xfId="1" applyNumberFormat="1" applyFill="1" applyAlignment="1">
      <alignment horizontal="center" vertical="center"/>
    </xf>
  </cellXfs>
  <cellStyles count="5">
    <cellStyle name="40 % - Accent1" xfId="3" builtinId="31" customBuiltin="1"/>
    <cellStyle name="Accent1" xfId="2" builtinId="29" customBuiltin="1"/>
    <cellStyle name="Accent5" xfId="4" builtinId="45" customBuiltin="1"/>
    <cellStyle name="Normal" xfId="0" builtinId="0" customBuiltin="1"/>
    <cellStyle name="Titre 1" xfId="1" builtinId="16" customBuiltin="1"/>
  </cellStyles>
  <dxfs count="3">
    <dxf>
      <font>
        <strike val="0"/>
        <outline val="0"/>
        <shadow val="0"/>
        <u val="none"/>
        <vertAlign val="baseline"/>
        <sz val="11"/>
        <color auto="1"/>
      </font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strike val="0"/>
        <outline val="0"/>
        <shadow val="0"/>
        <u val="none"/>
        <vertAlign val="baseline"/>
        <sz val="11"/>
        <color auto="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33CC33"/>
      <color rgb="FFFC8124"/>
      <color rgb="FF66FF66"/>
      <color rgb="FFD5D50B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YearLookup" displayName="YearLookup" ref="A1:A2" totalsRowShown="0" headerRowDxfId="2" dataDxfId="1">
  <autoFilter ref="A1:A2" xr:uid="{00000000-0009-0000-0100-000001000000}"/>
  <sortState xmlns:xlrd2="http://schemas.microsoft.com/office/spreadsheetml/2017/richdata2" ref="A2">
    <sortCondition ref="A1:A2"/>
  </sortState>
  <tableColumns count="1">
    <tableColumn id="1" xr3:uid="{00000000-0010-0000-0000-000001000000}" name="Year" dataDxfId="0"/>
  </tableColumns>
  <tableStyleInfo name="TableStyleMedium23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Apothecary">
  <a:themeElements>
    <a:clrScheme name="Apothecary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93A299"/>
      </a:accent1>
      <a:accent2>
        <a:srgbClr val="CF543F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CCCC00"/>
      </a:hlink>
      <a:folHlink>
        <a:srgbClr val="B2B2B2"/>
      </a:folHlink>
    </a:clrScheme>
    <a:fontScheme name="Calendar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Apothecary">
      <a:fillStyleLst>
        <a:solidFill>
          <a:schemeClr val="phClr"/>
        </a:solidFill>
        <a:gradFill rotWithShape="1">
          <a:gsLst>
            <a:gs pos="0">
              <a:schemeClr val="phClr">
                <a:tint val="1000"/>
                <a:satMod val="100000"/>
              </a:schemeClr>
            </a:gs>
            <a:gs pos="68000">
              <a:schemeClr val="phClr">
                <a:tint val="77000"/>
                <a:satMod val="100000"/>
              </a:schemeClr>
            </a:gs>
            <a:gs pos="81000">
              <a:schemeClr val="phClr">
                <a:tint val="79000"/>
                <a:satMod val="100000"/>
              </a:schemeClr>
            </a:gs>
            <a:gs pos="86000">
              <a:schemeClr val="phClr">
                <a:tint val="73000"/>
                <a:satMod val="100000"/>
              </a:schemeClr>
            </a:gs>
            <a:gs pos="100000">
              <a:schemeClr val="phClr">
                <a:tint val="35000"/>
                <a:sat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73000"/>
                <a:shade val="100000"/>
                <a:satMod val="150000"/>
              </a:schemeClr>
            </a:gs>
            <a:gs pos="25000">
              <a:schemeClr val="phClr">
                <a:tint val="96000"/>
                <a:shade val="80000"/>
                <a:satMod val="105000"/>
              </a:schemeClr>
            </a:gs>
            <a:gs pos="38000">
              <a:schemeClr val="phClr">
                <a:tint val="96000"/>
                <a:shade val="59000"/>
                <a:satMod val="120000"/>
              </a:schemeClr>
            </a:gs>
            <a:gs pos="55000">
              <a:schemeClr val="phClr">
                <a:tint val="100000"/>
                <a:shade val="57000"/>
                <a:satMod val="120000"/>
              </a:schemeClr>
            </a:gs>
            <a:gs pos="80000">
              <a:schemeClr val="phClr">
                <a:tint val="100000"/>
                <a:shade val="56000"/>
                <a:satMod val="145000"/>
              </a:schemeClr>
            </a:gs>
            <a:gs pos="88000">
              <a:schemeClr val="phClr">
                <a:tint val="100000"/>
                <a:shade val="63000"/>
                <a:satMod val="160000"/>
              </a:schemeClr>
            </a:gs>
            <a:gs pos="100000">
              <a:schemeClr val="phClr">
                <a:tint val="99000"/>
                <a:shade val="100000"/>
                <a:satMod val="155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  <a:scene3d>
            <a:camera prst="orthographicFront">
              <a:rot lat="0" lon="0" rev="0"/>
            </a:camera>
            <a:lightRig rig="glow" dir="tl">
              <a:rot lat="0" lon="0" rev="1800000"/>
            </a:lightRig>
          </a:scene3d>
          <a:sp3d contourW="10160" prstMaterial="dkEdge">
            <a:bevelT w="0" h="0" prst="angle"/>
            <a:contourClr>
              <a:schemeClr val="phClr">
                <a:shade val="30000"/>
                <a:satMod val="150000"/>
              </a:schemeClr>
            </a:contourClr>
          </a:sp3d>
        </a:effectStyle>
        <a:effectStyle>
          <a:effectLst>
            <a:glow rad="50800">
              <a:schemeClr val="phClr">
                <a:tint val="68000"/>
                <a:shade val="93000"/>
                <a:alpha val="37000"/>
                <a:satMod val="250000"/>
              </a:schemeClr>
            </a:glow>
          </a:effectLst>
          <a:scene3d>
            <a:camera prst="orthographicFront">
              <a:rot lat="0" lon="0" rev="0"/>
            </a:camera>
            <a:lightRig rig="glow" dir="t">
              <a:rot lat="0" lon="0" rev="1800000"/>
            </a:lightRig>
          </a:scene3d>
          <a:sp3d contourW="10160" prstMaterial="dkEdge">
            <a:bevelT w="20320" h="19050" prst="angle"/>
            <a:contourClr>
              <a:schemeClr val="phClr">
                <a:shade val="3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3000"/>
            <a:satMod val="140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70000"/>
                <a:satMod val="170000"/>
              </a:schemeClr>
              <a:schemeClr val="phClr">
                <a:shade val="70000"/>
                <a:satMod val="13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2"/>
  <sheetViews>
    <sheetView showGridLines="0" topLeftCell="A5" workbookViewId="0">
      <selection activeCell="F8" sqref="F8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DATE(CalendarYear,1,1)</f>
        <v>45658</v>
      </c>
      <c r="C1" s="45"/>
      <c r="D1" s="45"/>
      <c r="E1" s="45"/>
      <c r="F1" s="45"/>
      <c r="G1" s="45"/>
      <c r="H1" s="45"/>
      <c r="J1" s="7" t="s">
        <v>8</v>
      </c>
      <c r="K1" s="8" cm="1">
        <f t="array" ref="K1">YearLookup[Year]</f>
        <v>2025</v>
      </c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11"/>
      <c r="C3" s="11"/>
      <c r="D3" s="11"/>
      <c r="E3" s="11">
        <v>1</v>
      </c>
      <c r="F3" s="11">
        <v>2</v>
      </c>
      <c r="G3" s="11">
        <v>3</v>
      </c>
      <c r="H3" s="11">
        <v>4</v>
      </c>
    </row>
    <row r="4" spans="1:11" ht="90" customHeight="1" x14ac:dyDescent="0.25">
      <c r="B4" s="18"/>
      <c r="C4" s="21"/>
      <c r="D4" s="23"/>
      <c r="E4" s="23" t="s">
        <v>9</v>
      </c>
      <c r="F4" s="17" t="s">
        <v>9</v>
      </c>
      <c r="G4" s="17" t="s">
        <v>9</v>
      </c>
      <c r="H4" s="19"/>
    </row>
    <row r="5" spans="1:11" ht="14.1" customHeight="1" x14ac:dyDescent="0.25">
      <c r="B5" s="11">
        <v>5</v>
      </c>
      <c r="C5" s="11">
        <v>6</v>
      </c>
      <c r="D5" s="11">
        <v>7</v>
      </c>
      <c r="E5" s="11">
        <v>8</v>
      </c>
      <c r="F5" s="11">
        <v>9</v>
      </c>
      <c r="G5" s="11">
        <v>10</v>
      </c>
      <c r="H5" s="11">
        <v>11</v>
      </c>
    </row>
    <row r="6" spans="1:11" ht="108" customHeight="1" x14ac:dyDescent="0.25">
      <c r="B6" s="18"/>
      <c r="C6" s="32" t="s">
        <v>14</v>
      </c>
      <c r="D6" s="33" t="s">
        <v>10</v>
      </c>
      <c r="E6" s="35" t="s">
        <v>11</v>
      </c>
      <c r="F6" s="33" t="s">
        <v>12</v>
      </c>
      <c r="G6" s="43" t="s">
        <v>13</v>
      </c>
      <c r="H6" s="19"/>
    </row>
    <row r="7" spans="1:11" ht="14.1" customHeight="1" x14ac:dyDescent="0.25">
      <c r="B7" s="11">
        <v>12</v>
      </c>
      <c r="C7" s="11">
        <v>13</v>
      </c>
      <c r="D7" s="11">
        <v>14</v>
      </c>
      <c r="E7" s="11">
        <v>15</v>
      </c>
      <c r="F7" s="11">
        <v>16</v>
      </c>
      <c r="G7" s="11">
        <v>17</v>
      </c>
      <c r="H7" s="11">
        <v>18</v>
      </c>
    </row>
    <row r="8" spans="1:11" ht="141.44999999999999" customHeight="1" x14ac:dyDescent="0.25">
      <c r="B8" s="18"/>
      <c r="C8" s="32" t="s">
        <v>15</v>
      </c>
      <c r="D8" s="20" t="s">
        <v>16</v>
      </c>
      <c r="E8" s="33" t="s">
        <v>18</v>
      </c>
      <c r="F8" s="25" t="s">
        <v>19</v>
      </c>
      <c r="G8" s="20" t="s">
        <v>20</v>
      </c>
      <c r="H8" s="19"/>
    </row>
    <row r="9" spans="1:11" ht="14.1" customHeight="1" x14ac:dyDescent="0.25">
      <c r="B9" s="11">
        <v>19</v>
      </c>
      <c r="C9" s="11">
        <v>20</v>
      </c>
      <c r="D9" s="11">
        <v>21</v>
      </c>
      <c r="E9" s="11">
        <v>22</v>
      </c>
      <c r="F9" s="11">
        <v>23</v>
      </c>
      <c r="G9" s="11">
        <v>24</v>
      </c>
      <c r="H9" s="11">
        <v>25</v>
      </c>
    </row>
    <row r="10" spans="1:11" ht="105" customHeight="1" x14ac:dyDescent="0.25">
      <c r="B10" s="18"/>
      <c r="C10" s="24" t="s">
        <v>21</v>
      </c>
      <c r="D10" s="20" t="s">
        <v>22</v>
      </c>
      <c r="E10" s="33" t="s">
        <v>23</v>
      </c>
      <c r="F10" s="33" t="s">
        <v>17</v>
      </c>
      <c r="G10" s="33" t="s">
        <v>27</v>
      </c>
      <c r="H10" s="19"/>
    </row>
    <row r="11" spans="1:11" ht="14.1" customHeight="1" x14ac:dyDescent="0.25">
      <c r="B11" s="11">
        <v>26</v>
      </c>
      <c r="C11" s="11">
        <v>27</v>
      </c>
      <c r="D11" s="11">
        <v>28</v>
      </c>
      <c r="E11" s="11">
        <v>29</v>
      </c>
      <c r="F11" s="11">
        <v>30</v>
      </c>
      <c r="G11" s="11">
        <v>31</v>
      </c>
      <c r="H11" s="11"/>
    </row>
    <row r="12" spans="1:11" ht="90" customHeight="1" x14ac:dyDescent="0.25">
      <c r="B12" s="18"/>
      <c r="C12" s="26" t="s">
        <v>28</v>
      </c>
      <c r="D12" s="25" t="s">
        <v>29</v>
      </c>
      <c r="E12" s="20" t="s">
        <v>30</v>
      </c>
      <c r="F12" s="20" t="s">
        <v>31</v>
      </c>
      <c r="G12" s="20" t="s">
        <v>26</v>
      </c>
      <c r="H12" s="19"/>
    </row>
  </sheetData>
  <mergeCells count="1">
    <mergeCell ref="B1:H1"/>
  </mergeCells>
  <phoneticPr fontId="1" type="noConversion"/>
  <dataValidations count="1">
    <dataValidation type="list" allowBlank="1" showInputMessage="1" showErrorMessage="1" sqref="K1" xr:uid="{00000000-0002-0000-0000-000000000000}">
      <formula1>Year</formula1>
    </dataValidation>
  </dataValidations>
  <printOptions horizontalCentered="1"/>
  <pageMargins left="0.5" right="0.5" top="0.75" bottom="0.75" header="0.5" footer="0.5"/>
  <pageSetup paperSize="9" scale="44" orientation="portrait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K12"/>
  <sheetViews>
    <sheetView showGridLines="0" workbookViewId="0">
      <selection activeCell="B3" sqref="B3:H1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DATE(CalendarYear,10,1)</f>
        <v>45931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/>
      <c r="G3" s="5"/>
      <c r="H3" s="5"/>
    </row>
    <row r="4" spans="1:11" ht="90" customHeight="1" x14ac:dyDescent="0.25">
      <c r="B4" s="18"/>
      <c r="C4" s="21"/>
      <c r="D4" s="27"/>
      <c r="E4" s="33"/>
      <c r="F4" s="20"/>
      <c r="G4" s="17"/>
      <c r="H4" s="19"/>
    </row>
    <row r="5" spans="1:11" ht="14.1" customHeight="1" x14ac:dyDescent="0.25">
      <c r="B5" s="11"/>
      <c r="C5" s="6"/>
      <c r="D5" s="6"/>
      <c r="E5" s="6"/>
      <c r="F5" s="6"/>
      <c r="G5" s="6"/>
      <c r="H5" s="6"/>
    </row>
    <row r="6" spans="1:11" ht="116.4" customHeight="1" x14ac:dyDescent="0.25">
      <c r="B6" s="18"/>
      <c r="C6" s="21"/>
      <c r="D6" s="33"/>
      <c r="E6" s="20"/>
      <c r="F6" s="17"/>
      <c r="G6" s="17"/>
      <c r="H6" s="19"/>
    </row>
    <row r="7" spans="1:11" ht="14.1" customHeight="1" x14ac:dyDescent="0.25">
      <c r="B7" s="11"/>
      <c r="C7" s="6"/>
      <c r="D7" s="6"/>
      <c r="E7" s="6"/>
      <c r="F7" s="6"/>
      <c r="G7" s="6"/>
      <c r="H7" s="6"/>
    </row>
    <row r="8" spans="1:11" ht="90" customHeight="1" x14ac:dyDescent="0.25">
      <c r="B8" s="18"/>
      <c r="C8" s="40"/>
      <c r="D8" s="27"/>
      <c r="E8" s="33"/>
      <c r="F8" s="17"/>
      <c r="G8" s="33"/>
      <c r="H8" s="19"/>
    </row>
    <row r="9" spans="1:11" ht="14.1" customHeight="1" x14ac:dyDescent="0.25">
      <c r="B9" s="11"/>
      <c r="C9" s="6"/>
      <c r="D9" s="6"/>
      <c r="E9" s="6"/>
      <c r="F9" s="6"/>
      <c r="G9" s="6"/>
      <c r="H9" s="6"/>
    </row>
    <row r="10" spans="1:11" ht="90" customHeight="1" x14ac:dyDescent="0.25">
      <c r="B10" s="18"/>
      <c r="C10" s="32"/>
      <c r="D10" s="23"/>
      <c r="E10" s="23"/>
      <c r="F10" s="20"/>
      <c r="G10" s="17"/>
      <c r="H10" s="19"/>
    </row>
    <row r="11" spans="1:11" ht="14.1" customHeight="1" x14ac:dyDescent="0.25">
      <c r="B11" s="11"/>
      <c r="C11" s="6"/>
      <c r="D11" s="6"/>
      <c r="E11" s="6"/>
      <c r="F11" s="6"/>
      <c r="G11" s="6"/>
      <c r="H11" s="12"/>
    </row>
    <row r="12" spans="1:11" ht="90" customHeight="1" x14ac:dyDescent="0.25">
      <c r="B12" s="18"/>
      <c r="C12" s="24"/>
      <c r="D12" s="33"/>
      <c r="E12" s="33"/>
      <c r="F12" s="17"/>
      <c r="G12" s="1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4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12"/>
  <sheetViews>
    <sheetView showGridLines="0" workbookViewId="0">
      <selection activeCell="B3" sqref="B3:H1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DATE(CalendarYear,11,11)</f>
        <v>45972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/>
      <c r="G3" s="5"/>
      <c r="H3" s="5"/>
    </row>
    <row r="4" spans="1:11" ht="90" customHeight="1" x14ac:dyDescent="0.25">
      <c r="B4" s="18"/>
      <c r="C4" s="21"/>
      <c r="D4" s="22"/>
      <c r="E4" s="20"/>
      <c r="F4" s="17"/>
      <c r="G4" s="17"/>
      <c r="H4" s="19"/>
    </row>
    <row r="5" spans="1:11" ht="14.1" customHeight="1" x14ac:dyDescent="0.25">
      <c r="B5" s="11"/>
      <c r="C5" s="6"/>
      <c r="D5" s="11"/>
      <c r="E5" s="6"/>
      <c r="F5" s="11"/>
      <c r="G5" s="6"/>
      <c r="H5" s="11"/>
    </row>
    <row r="6" spans="1:11" ht="90" customHeight="1" x14ac:dyDescent="0.25">
      <c r="B6" s="18"/>
      <c r="C6" s="32"/>
      <c r="D6" s="33"/>
      <c r="E6" s="25"/>
      <c r="F6" s="17"/>
      <c r="G6" s="17"/>
      <c r="H6" s="19"/>
    </row>
    <row r="7" spans="1:11" ht="14.1" customHeight="1" x14ac:dyDescent="0.25">
      <c r="B7" s="11"/>
      <c r="C7" s="11"/>
      <c r="D7" s="11"/>
      <c r="E7" s="11"/>
      <c r="F7" s="11"/>
      <c r="G7" s="11"/>
      <c r="H7" s="11"/>
    </row>
    <row r="8" spans="1:11" ht="90" customHeight="1" x14ac:dyDescent="0.25">
      <c r="B8" s="18"/>
      <c r="C8" s="26"/>
      <c r="D8" s="33"/>
      <c r="E8" s="20"/>
      <c r="F8" s="17"/>
      <c r="G8" s="20"/>
      <c r="H8" s="19"/>
    </row>
    <row r="9" spans="1:11" ht="14.1" customHeight="1" x14ac:dyDescent="0.25">
      <c r="B9" s="11"/>
      <c r="C9" s="11"/>
      <c r="D9" s="11"/>
      <c r="E9" s="11"/>
      <c r="F9" s="11"/>
      <c r="G9" s="11"/>
      <c r="H9" s="11"/>
    </row>
    <row r="10" spans="1:11" ht="90" customHeight="1" x14ac:dyDescent="0.25">
      <c r="B10" s="18"/>
      <c r="C10" s="24"/>
      <c r="D10" s="17"/>
      <c r="E10" s="23"/>
      <c r="F10" s="20"/>
      <c r="G10" s="17"/>
      <c r="H10" s="19"/>
    </row>
    <row r="11" spans="1:11" ht="14.1" customHeight="1" x14ac:dyDescent="0.25">
      <c r="B11" s="11"/>
      <c r="C11" s="11"/>
      <c r="D11" s="11"/>
      <c r="E11" s="11"/>
      <c r="F11" s="11"/>
      <c r="G11" s="11"/>
      <c r="H11" s="11"/>
    </row>
    <row r="12" spans="1:11" ht="90" customHeight="1" x14ac:dyDescent="0.25">
      <c r="B12" s="18"/>
      <c r="C12" s="24"/>
      <c r="D12" s="22"/>
      <c r="E12" s="20"/>
      <c r="F12" s="17"/>
      <c r="G12" s="1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K12"/>
  <sheetViews>
    <sheetView showGridLines="0" topLeftCell="B3" workbookViewId="0">
      <selection activeCell="C3" sqref="C3:H1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DATE(CalendarYear,12,1)</f>
        <v>45992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/>
      <c r="G3" s="5"/>
      <c r="H3" s="5"/>
    </row>
    <row r="4" spans="1:11" ht="90" customHeight="1" x14ac:dyDescent="0.25">
      <c r="B4" s="18"/>
      <c r="C4" s="21"/>
      <c r="D4" s="22"/>
      <c r="E4" s="20"/>
      <c r="F4" s="17"/>
      <c r="G4" s="17"/>
      <c r="H4" s="19"/>
    </row>
    <row r="5" spans="1:11" ht="14.1" customHeight="1" x14ac:dyDescent="0.25">
      <c r="B5" s="11"/>
      <c r="C5" s="6"/>
      <c r="D5" s="6"/>
      <c r="E5" s="6"/>
      <c r="F5" s="6"/>
      <c r="G5" s="6"/>
      <c r="H5" s="6"/>
    </row>
    <row r="6" spans="1:11" ht="90" customHeight="1" x14ac:dyDescent="0.25">
      <c r="B6" s="18"/>
      <c r="C6" s="21"/>
      <c r="D6" s="22"/>
      <c r="E6" s="25"/>
      <c r="F6" s="17"/>
      <c r="G6" s="17"/>
      <c r="H6" s="19"/>
    </row>
    <row r="7" spans="1:11" ht="14.1" customHeight="1" x14ac:dyDescent="0.25">
      <c r="B7" s="11"/>
      <c r="C7" s="6"/>
      <c r="D7" s="6"/>
      <c r="E7" s="6"/>
      <c r="F7" s="6"/>
      <c r="G7" s="6"/>
      <c r="H7" s="6"/>
    </row>
    <row r="8" spans="1:11" ht="90" customHeight="1" x14ac:dyDescent="0.25">
      <c r="B8" s="18"/>
      <c r="C8" s="26"/>
      <c r="D8" s="27"/>
      <c r="E8" s="27"/>
      <c r="F8" s="17"/>
      <c r="G8" s="20"/>
      <c r="H8" s="19"/>
    </row>
    <row r="9" spans="1:11" ht="14.1" customHeight="1" x14ac:dyDescent="0.25">
      <c r="B9" s="11"/>
      <c r="C9" s="6"/>
      <c r="D9" s="6"/>
      <c r="E9" s="6"/>
      <c r="F9" s="6"/>
      <c r="G9" s="6"/>
      <c r="H9" s="6"/>
    </row>
    <row r="10" spans="1:11" ht="90" customHeight="1" x14ac:dyDescent="0.25">
      <c r="B10" s="18"/>
      <c r="C10" s="24"/>
      <c r="D10" s="24"/>
      <c r="E10" s="24"/>
      <c r="F10" s="24"/>
      <c r="G10" s="24"/>
      <c r="H10" s="19"/>
    </row>
    <row r="11" spans="1:11" ht="14.1" customHeight="1" x14ac:dyDescent="0.25">
      <c r="B11" s="11"/>
      <c r="C11" s="6"/>
      <c r="D11" s="6"/>
      <c r="E11" s="6"/>
      <c r="F11" s="6"/>
      <c r="G11" s="6"/>
      <c r="H11" s="12"/>
    </row>
    <row r="12" spans="1:11" ht="90" customHeight="1" x14ac:dyDescent="0.25">
      <c r="B12" s="18"/>
      <c r="C12" s="24"/>
      <c r="D12" s="24"/>
      <c r="E12" s="20"/>
      <c r="F12" s="17"/>
      <c r="G12" s="1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7"/>
  <sheetViews>
    <sheetView workbookViewId="0">
      <selection activeCell="A2" sqref="A2"/>
    </sheetView>
  </sheetViews>
  <sheetFormatPr baseColWidth="10" defaultColWidth="8.59765625" defaultRowHeight="13.8" x14ac:dyDescent="0.25"/>
  <cols>
    <col min="1" max="1" width="10.19921875" style="4" customWidth="1"/>
    <col min="2" max="3" width="9.59765625" style="4" customWidth="1"/>
    <col min="4" max="10" width="8.59765625" style="4"/>
    <col min="11" max="11" width="39.5" style="4" customWidth="1"/>
    <col min="12" max="16384" width="8.59765625" style="4"/>
  </cols>
  <sheetData>
    <row r="1" spans="1:2" x14ac:dyDescent="0.25">
      <c r="A1" s="4" t="s">
        <v>7</v>
      </c>
      <c r="B1" s="16"/>
    </row>
    <row r="2" spans="1:2" x14ac:dyDescent="0.25">
      <c r="A2" s="16">
        <v>2025</v>
      </c>
    </row>
    <row r="3" spans="1:2" x14ac:dyDescent="0.25">
      <c r="A3" s="16"/>
    </row>
    <row r="4" spans="1:2" x14ac:dyDescent="0.25">
      <c r="A4" s="16"/>
    </row>
    <row r="5" spans="1:2" x14ac:dyDescent="0.25">
      <c r="A5" s="16"/>
    </row>
    <row r="6" spans="1:2" x14ac:dyDescent="0.25">
      <c r="A6" s="16"/>
    </row>
    <row r="7" spans="1:2" x14ac:dyDescent="0.25">
      <c r="A7" s="16"/>
    </row>
  </sheetData>
  <phoneticPr fontId="1" type="noConversion"/>
  <pageMargins left="0.7" right="0.7" top="0.75" bottom="0.75" header="0.3" footer="0.3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2"/>
  <sheetViews>
    <sheetView showGridLines="0" tabSelected="1" topLeftCell="C10" zoomScale="110" zoomScaleNormal="110" workbookViewId="0">
      <selection activeCell="E12" sqref="E1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DATE(CalendarYear,2,1)</f>
        <v>45689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/>
      <c r="G3" s="5"/>
      <c r="H3" s="5">
        <v>1</v>
      </c>
    </row>
    <row r="4" spans="1:11" ht="90" customHeight="1" x14ac:dyDescent="0.25">
      <c r="B4" s="18"/>
      <c r="C4" s="21"/>
      <c r="D4" s="22"/>
      <c r="E4" s="20"/>
      <c r="F4" s="28"/>
      <c r="G4" s="20"/>
      <c r="H4" s="19"/>
    </row>
    <row r="5" spans="1:11" ht="14.1" customHeight="1" x14ac:dyDescent="0.25">
      <c r="B5" s="11">
        <v>2</v>
      </c>
      <c r="C5" s="11">
        <v>3</v>
      </c>
      <c r="D5" s="11">
        <v>4</v>
      </c>
      <c r="E5" s="11">
        <v>5</v>
      </c>
      <c r="F5" s="11">
        <v>6</v>
      </c>
      <c r="G5" s="11">
        <v>7</v>
      </c>
      <c r="H5" s="11">
        <v>8</v>
      </c>
    </row>
    <row r="6" spans="1:11" ht="124.2" customHeight="1" x14ac:dyDescent="0.25">
      <c r="B6" s="18"/>
      <c r="C6" s="32" t="s">
        <v>32</v>
      </c>
      <c r="D6" s="33" t="s">
        <v>33</v>
      </c>
      <c r="E6" s="20" t="s">
        <v>34</v>
      </c>
      <c r="F6" s="33" t="s">
        <v>36</v>
      </c>
      <c r="G6" s="17" t="s">
        <v>37</v>
      </c>
      <c r="H6" s="19"/>
    </row>
    <row r="7" spans="1:11" ht="14.1" customHeight="1" x14ac:dyDescent="0.25">
      <c r="B7" s="11">
        <v>9</v>
      </c>
      <c r="C7" s="11">
        <v>10</v>
      </c>
      <c r="D7" s="11">
        <v>11</v>
      </c>
      <c r="E7" s="11">
        <v>12</v>
      </c>
      <c r="F7" s="11">
        <v>13</v>
      </c>
      <c r="G7" s="11">
        <v>14</v>
      </c>
      <c r="H7" s="11">
        <v>15</v>
      </c>
    </row>
    <row r="8" spans="1:11" ht="91.2" customHeight="1" x14ac:dyDescent="0.25">
      <c r="B8" s="18"/>
      <c r="C8" s="33" t="s">
        <v>42</v>
      </c>
      <c r="D8" s="20" t="s">
        <v>38</v>
      </c>
      <c r="E8" s="20" t="s">
        <v>39</v>
      </c>
      <c r="F8" s="20" t="s">
        <v>41</v>
      </c>
      <c r="G8" s="20" t="s">
        <v>40</v>
      </c>
      <c r="H8" s="19"/>
    </row>
    <row r="9" spans="1:11" ht="14.1" customHeight="1" x14ac:dyDescent="0.25">
      <c r="B9" s="11">
        <v>16</v>
      </c>
      <c r="C9" s="11">
        <v>17</v>
      </c>
      <c r="D9" s="11">
        <v>18</v>
      </c>
      <c r="E9" s="11">
        <v>19</v>
      </c>
      <c r="F9" s="11">
        <v>20</v>
      </c>
      <c r="G9" s="11">
        <v>21</v>
      </c>
      <c r="H9" s="11">
        <v>22</v>
      </c>
    </row>
    <row r="10" spans="1:11" ht="91.2" customHeight="1" x14ac:dyDescent="0.25">
      <c r="B10" s="18"/>
      <c r="C10" s="32" t="s">
        <v>51</v>
      </c>
      <c r="D10" s="25" t="s">
        <v>45</v>
      </c>
      <c r="E10" s="20" t="s">
        <v>44</v>
      </c>
      <c r="F10" s="25" t="s">
        <v>43</v>
      </c>
      <c r="G10" s="33" t="s">
        <v>47</v>
      </c>
      <c r="H10" s="19"/>
    </row>
    <row r="11" spans="1:11" ht="14.1" customHeight="1" x14ac:dyDescent="0.25">
      <c r="B11" s="11">
        <v>23</v>
      </c>
      <c r="C11" s="11">
        <v>24</v>
      </c>
      <c r="D11" s="11">
        <v>25</v>
      </c>
      <c r="E11" s="11">
        <v>26</v>
      </c>
      <c r="F11" s="11">
        <v>27</v>
      </c>
      <c r="G11" s="11">
        <v>28</v>
      </c>
      <c r="H11" s="12"/>
    </row>
    <row r="12" spans="1:11" ht="103.2" customHeight="1" x14ac:dyDescent="0.25">
      <c r="B12" s="18"/>
      <c r="C12" s="32" t="s">
        <v>52</v>
      </c>
      <c r="D12" s="20" t="s">
        <v>48</v>
      </c>
      <c r="E12" s="20" t="s">
        <v>53</v>
      </c>
      <c r="F12" s="20" t="s">
        <v>55</v>
      </c>
      <c r="G12" s="25" t="s">
        <v>54</v>
      </c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7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4"/>
  <sheetViews>
    <sheetView showGridLines="0" zoomScaleNormal="100" workbookViewId="0">
      <selection activeCell="E12" sqref="E1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DATE(CalendarYear,3,1)</f>
        <v>45717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/>
      <c r="G3" s="5"/>
      <c r="H3" s="10">
        <v>1</v>
      </c>
    </row>
    <row r="4" spans="1:11" ht="90" customHeight="1" x14ac:dyDescent="0.25">
      <c r="B4" s="18"/>
      <c r="C4" s="21"/>
      <c r="D4" s="22"/>
      <c r="E4" s="20"/>
      <c r="F4" s="17"/>
      <c r="G4" s="20"/>
      <c r="H4" s="19"/>
    </row>
    <row r="5" spans="1:11" ht="14.1" customHeight="1" x14ac:dyDescent="0.25">
      <c r="B5" s="11">
        <v>2</v>
      </c>
      <c r="C5" s="11">
        <v>3</v>
      </c>
      <c r="D5" s="11">
        <v>4</v>
      </c>
      <c r="E5" s="11">
        <v>5</v>
      </c>
      <c r="F5" s="11">
        <v>6</v>
      </c>
      <c r="G5" s="11">
        <v>7</v>
      </c>
      <c r="H5" s="11">
        <v>8</v>
      </c>
    </row>
    <row r="6" spans="1:11" ht="89.4" customHeight="1" x14ac:dyDescent="0.25">
      <c r="B6" s="18"/>
      <c r="C6" s="32" t="s">
        <v>56</v>
      </c>
      <c r="D6" s="33"/>
      <c r="E6" s="25"/>
      <c r="F6" s="25"/>
      <c r="G6" s="20"/>
      <c r="H6" s="19"/>
    </row>
    <row r="7" spans="1:11" ht="14.1" customHeight="1" x14ac:dyDescent="0.25">
      <c r="B7" s="11">
        <v>9</v>
      </c>
      <c r="C7" s="11">
        <v>10</v>
      </c>
      <c r="D7" s="11">
        <v>11</v>
      </c>
      <c r="E7" s="11">
        <v>12</v>
      </c>
      <c r="F7" s="11">
        <v>13</v>
      </c>
      <c r="G7" s="11">
        <v>14</v>
      </c>
      <c r="H7" s="11">
        <v>15</v>
      </c>
    </row>
    <row r="8" spans="1:11" ht="90" customHeight="1" x14ac:dyDescent="0.25">
      <c r="B8" s="18"/>
      <c r="C8" s="32" t="s">
        <v>35</v>
      </c>
      <c r="D8" s="24" t="s">
        <v>46</v>
      </c>
      <c r="E8" s="21" t="s">
        <v>50</v>
      </c>
      <c r="F8" s="20"/>
      <c r="G8" s="25"/>
      <c r="H8" s="19"/>
    </row>
    <row r="9" spans="1:11" ht="14.1" customHeight="1" x14ac:dyDescent="0.25">
      <c r="B9" s="11">
        <v>16</v>
      </c>
      <c r="C9" s="11">
        <v>17</v>
      </c>
      <c r="D9" s="11">
        <v>18</v>
      </c>
      <c r="E9" s="11">
        <v>19</v>
      </c>
      <c r="F9" s="11">
        <v>20</v>
      </c>
      <c r="G9" s="11">
        <v>21</v>
      </c>
      <c r="H9" s="11">
        <v>22</v>
      </c>
    </row>
    <row r="10" spans="1:11" ht="90" customHeight="1" x14ac:dyDescent="0.25">
      <c r="B10" s="18"/>
      <c r="C10" s="21"/>
      <c r="D10" s="20"/>
      <c r="E10" s="20"/>
      <c r="F10" s="20"/>
      <c r="G10" s="20"/>
      <c r="H10" s="19"/>
    </row>
    <row r="11" spans="1:11" ht="14.1" customHeight="1" x14ac:dyDescent="0.25">
      <c r="B11" s="11">
        <v>23</v>
      </c>
      <c r="C11" s="11">
        <v>24</v>
      </c>
      <c r="D11" s="11">
        <v>25</v>
      </c>
      <c r="E11" s="11">
        <v>26</v>
      </c>
      <c r="F11" s="11">
        <v>27</v>
      </c>
      <c r="G11" s="11">
        <v>28</v>
      </c>
      <c r="H11" s="11">
        <v>29</v>
      </c>
    </row>
    <row r="12" spans="1:11" ht="90" customHeight="1" x14ac:dyDescent="0.25">
      <c r="B12" s="18"/>
      <c r="C12" s="21"/>
      <c r="D12" s="30"/>
      <c r="E12" s="25"/>
      <c r="F12" s="27"/>
      <c r="G12" s="17"/>
      <c r="H12" s="19"/>
    </row>
    <row r="13" spans="1:11" ht="14.1" customHeight="1" x14ac:dyDescent="0.25">
      <c r="B13" s="11">
        <v>30</v>
      </c>
      <c r="C13" s="11">
        <v>31</v>
      </c>
      <c r="D13" s="11"/>
      <c r="E13" s="11"/>
      <c r="F13" s="11"/>
      <c r="G13" s="11"/>
      <c r="H13" s="11"/>
    </row>
    <row r="14" spans="1:11" ht="90" customHeight="1" x14ac:dyDescent="0.25">
      <c r="B14" s="18"/>
      <c r="C14" s="24"/>
      <c r="D14" s="22"/>
      <c r="E14" s="20"/>
      <c r="F14" s="17"/>
      <c r="G14" s="17"/>
      <c r="H14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12"/>
  <sheetViews>
    <sheetView showGridLines="0" topLeftCell="B1" workbookViewId="0">
      <selection activeCell="C4" sqref="C4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DATE(CalendarYear,4,1)</f>
        <v>45748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>
        <v>1</v>
      </c>
      <c r="E3" s="5">
        <v>2</v>
      </c>
      <c r="F3" s="5">
        <v>3</v>
      </c>
      <c r="G3" s="5">
        <v>4</v>
      </c>
      <c r="H3" s="5">
        <v>5</v>
      </c>
    </row>
    <row r="4" spans="1:11" ht="90" customHeight="1" x14ac:dyDescent="0.25">
      <c r="B4" s="18"/>
      <c r="C4" s="21"/>
      <c r="D4" s="33" t="s">
        <v>49</v>
      </c>
      <c r="E4" s="20"/>
      <c r="F4" s="20"/>
      <c r="G4" s="20"/>
      <c r="H4" s="19"/>
    </row>
    <row r="5" spans="1:11" ht="14.1" customHeight="1" x14ac:dyDescent="0.25">
      <c r="B5" s="11">
        <v>6</v>
      </c>
      <c r="C5" s="11">
        <v>7</v>
      </c>
      <c r="D5" s="11">
        <v>8</v>
      </c>
      <c r="E5" s="11">
        <v>9</v>
      </c>
      <c r="F5" s="11">
        <v>10</v>
      </c>
      <c r="G5" s="11">
        <v>11</v>
      </c>
      <c r="H5" s="11">
        <v>12</v>
      </c>
    </row>
    <row r="6" spans="1:11" ht="90" customHeight="1" x14ac:dyDescent="0.25">
      <c r="B6" s="18"/>
      <c r="C6" s="21"/>
      <c r="D6" s="20"/>
      <c r="E6" s="20"/>
      <c r="F6" s="20"/>
      <c r="G6" s="20"/>
      <c r="H6" s="19"/>
    </row>
    <row r="7" spans="1:11" ht="14.1" customHeight="1" x14ac:dyDescent="0.25">
      <c r="B7" s="11">
        <v>13</v>
      </c>
      <c r="C7" s="11">
        <v>14</v>
      </c>
      <c r="D7" s="11">
        <v>15</v>
      </c>
      <c r="E7" s="11">
        <v>16</v>
      </c>
      <c r="F7" s="11">
        <v>17</v>
      </c>
      <c r="G7" s="11">
        <v>18</v>
      </c>
      <c r="H7" s="11">
        <v>19</v>
      </c>
    </row>
    <row r="8" spans="1:11" ht="90" customHeight="1" x14ac:dyDescent="0.25">
      <c r="B8" s="18"/>
      <c r="C8" s="21"/>
      <c r="D8" s="20"/>
      <c r="E8" s="20"/>
      <c r="F8" s="20"/>
      <c r="G8" s="44" t="s">
        <v>25</v>
      </c>
      <c r="H8" s="19"/>
    </row>
    <row r="9" spans="1:11" ht="14.1" customHeight="1" x14ac:dyDescent="0.25">
      <c r="B9" s="11">
        <v>20</v>
      </c>
      <c r="C9" s="11">
        <v>21</v>
      </c>
      <c r="D9" s="11">
        <v>22</v>
      </c>
      <c r="E9" s="11">
        <v>23</v>
      </c>
      <c r="F9" s="11">
        <v>24</v>
      </c>
      <c r="G9" s="11">
        <v>25</v>
      </c>
      <c r="H9" s="11">
        <v>26</v>
      </c>
    </row>
    <row r="10" spans="1:11" ht="90" customHeight="1" x14ac:dyDescent="0.25">
      <c r="B10" s="18"/>
      <c r="C10" s="44" t="s">
        <v>24</v>
      </c>
      <c r="D10" s="23"/>
      <c r="E10" s="23"/>
      <c r="F10" s="23"/>
      <c r="G10" s="23"/>
      <c r="H10" s="19"/>
    </row>
    <row r="11" spans="1:11" ht="14.1" customHeight="1" x14ac:dyDescent="0.25">
      <c r="B11" s="11">
        <v>27</v>
      </c>
      <c r="C11" s="11">
        <v>28</v>
      </c>
      <c r="D11" s="11">
        <v>29</v>
      </c>
      <c r="E11" s="11">
        <v>30</v>
      </c>
      <c r="F11" s="6"/>
      <c r="G11" s="6"/>
      <c r="H11" s="12"/>
    </row>
    <row r="12" spans="1:11" ht="90" customHeight="1" x14ac:dyDescent="0.25">
      <c r="B12" s="18"/>
      <c r="C12" s="24"/>
      <c r="D12" s="23"/>
      <c r="E12" s="23"/>
      <c r="F12" s="17"/>
      <c r="G12" s="1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12"/>
  <sheetViews>
    <sheetView showGridLines="0" workbookViewId="0">
      <selection activeCell="D8" sqref="D8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DATE(CalendarYear,5,1)</f>
        <v>45778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/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/>
      <c r="G3" s="5"/>
      <c r="H3" s="5"/>
    </row>
    <row r="4" spans="1:11" ht="90" customHeight="1" x14ac:dyDescent="0.25">
      <c r="B4" s="18"/>
      <c r="C4" s="21"/>
      <c r="D4" s="22"/>
      <c r="E4" s="28"/>
      <c r="F4" s="25"/>
      <c r="G4" s="28"/>
      <c r="H4" s="19"/>
    </row>
    <row r="5" spans="1:11" ht="14.1" customHeight="1" x14ac:dyDescent="0.25">
      <c r="B5" s="11"/>
      <c r="C5" s="11"/>
      <c r="D5" s="11"/>
      <c r="E5" s="11"/>
      <c r="F5" s="11"/>
      <c r="G5" s="11"/>
      <c r="H5" s="11"/>
    </row>
    <row r="6" spans="1:11" x14ac:dyDescent="0.25">
      <c r="B6" s="18"/>
      <c r="C6" s="21"/>
      <c r="D6" s="33"/>
      <c r="E6" s="27"/>
      <c r="F6" s="17"/>
      <c r="G6" s="20"/>
      <c r="H6" s="19"/>
    </row>
    <row r="7" spans="1:11" ht="14.1" customHeight="1" x14ac:dyDescent="0.25">
      <c r="B7" s="11"/>
      <c r="C7" s="11"/>
      <c r="D7" s="11"/>
      <c r="E7" s="11"/>
      <c r="F7" s="11"/>
      <c r="G7" s="11"/>
      <c r="H7" s="11"/>
    </row>
    <row r="8" spans="1:11" ht="90" customHeight="1" x14ac:dyDescent="0.25">
      <c r="B8" s="18"/>
      <c r="C8" s="29"/>
      <c r="D8" s="33"/>
      <c r="E8" s="33"/>
      <c r="F8" s="27"/>
      <c r="G8" s="25"/>
      <c r="H8" s="19"/>
    </row>
    <row r="9" spans="1:11" ht="14.1" customHeight="1" x14ac:dyDescent="0.25">
      <c r="B9" s="11"/>
      <c r="C9" s="11"/>
      <c r="D9" s="11"/>
      <c r="E9" s="11"/>
      <c r="F9" s="11"/>
      <c r="G9" s="11"/>
      <c r="H9" s="11"/>
    </row>
    <row r="10" spans="1:11" ht="134.69999999999999" customHeight="1" x14ac:dyDescent="0.25">
      <c r="B10" s="18"/>
      <c r="C10" s="24"/>
      <c r="D10" s="20"/>
      <c r="E10" s="33"/>
      <c r="F10" s="33"/>
      <c r="G10" s="33"/>
      <c r="H10" s="19"/>
    </row>
    <row r="11" spans="1:11" ht="14.1" customHeight="1" x14ac:dyDescent="0.25">
      <c r="B11" s="11"/>
      <c r="C11" s="11"/>
      <c r="D11" s="11"/>
      <c r="E11" s="11"/>
      <c r="F11" s="11"/>
      <c r="G11" s="11"/>
      <c r="H11" s="12"/>
    </row>
    <row r="12" spans="1:11" ht="120.6" customHeight="1" x14ac:dyDescent="0.25">
      <c r="B12" s="18"/>
      <c r="C12" s="24"/>
      <c r="D12" s="23"/>
      <c r="E12" s="20"/>
      <c r="F12" s="17"/>
      <c r="G12" s="1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12"/>
  <sheetViews>
    <sheetView showGridLines="0" topLeftCell="E1" workbookViewId="0">
      <selection activeCell="J4" sqref="J4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8" s="1" customFormat="1" ht="59.25" customHeight="1" thickBot="1" x14ac:dyDescent="0.3">
      <c r="B1" s="45">
        <f>DATE(CalendarYear,6,1)</f>
        <v>45809</v>
      </c>
      <c r="C1" s="45"/>
      <c r="D1" s="45"/>
      <c r="E1" s="45"/>
      <c r="F1" s="45"/>
      <c r="G1" s="45"/>
      <c r="H1" s="45"/>
    </row>
    <row r="2" spans="1:8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8" ht="14.1" customHeight="1" x14ac:dyDescent="0.25">
      <c r="B3" s="9"/>
      <c r="C3" s="5"/>
      <c r="D3" s="5"/>
      <c r="E3" s="5"/>
      <c r="F3" s="5"/>
      <c r="G3" s="5"/>
      <c r="H3" s="10"/>
    </row>
    <row r="4" spans="1:8" ht="90" customHeight="1" x14ac:dyDescent="0.25">
      <c r="B4" s="18"/>
      <c r="C4" s="21"/>
      <c r="D4" s="25"/>
      <c r="E4" s="20"/>
      <c r="F4" s="17"/>
      <c r="G4" s="17"/>
      <c r="H4" s="19"/>
    </row>
    <row r="5" spans="1:8" ht="14.1" customHeight="1" x14ac:dyDescent="0.25">
      <c r="B5" s="11"/>
      <c r="C5" s="6"/>
      <c r="D5" s="11"/>
      <c r="E5" s="6"/>
      <c r="F5" s="11"/>
      <c r="G5" s="6"/>
      <c r="H5" s="11"/>
    </row>
    <row r="6" spans="1:8" ht="90" customHeight="1" x14ac:dyDescent="0.25">
      <c r="B6" s="18"/>
      <c r="C6" s="26"/>
      <c r="D6" s="20"/>
      <c r="E6" s="25"/>
      <c r="F6" s="17"/>
      <c r="G6" s="31"/>
      <c r="H6" s="19"/>
    </row>
    <row r="7" spans="1:8" ht="14.1" customHeight="1" x14ac:dyDescent="0.25">
      <c r="B7" s="11"/>
      <c r="C7" s="11"/>
      <c r="D7" s="11"/>
      <c r="E7" s="11"/>
      <c r="F7" s="11"/>
      <c r="G7" s="11"/>
      <c r="H7" s="11"/>
    </row>
    <row r="8" spans="1:8" ht="105" customHeight="1" x14ac:dyDescent="0.25">
      <c r="B8" s="18"/>
      <c r="C8" s="32"/>
      <c r="D8" s="27"/>
      <c r="E8" s="33"/>
      <c r="F8" s="20"/>
      <c r="G8" s="25"/>
      <c r="H8" s="19"/>
    </row>
    <row r="9" spans="1:8" ht="14.1" customHeight="1" x14ac:dyDescent="0.25">
      <c r="B9" s="11"/>
      <c r="C9" s="11"/>
      <c r="D9" s="11"/>
      <c r="E9" s="11"/>
      <c r="F9" s="11"/>
      <c r="G9" s="11"/>
      <c r="H9" s="11"/>
    </row>
    <row r="10" spans="1:8" ht="90" customHeight="1" x14ac:dyDescent="0.25">
      <c r="B10" s="18"/>
      <c r="C10" s="34"/>
      <c r="D10" s="20"/>
      <c r="E10" s="33"/>
      <c r="F10" s="20"/>
      <c r="G10" s="25"/>
      <c r="H10" s="19"/>
    </row>
    <row r="11" spans="1:8" ht="14.1" customHeight="1" x14ac:dyDescent="0.25">
      <c r="B11" s="11"/>
      <c r="C11" s="11"/>
      <c r="D11" s="11"/>
      <c r="E11" s="11"/>
      <c r="F11" s="11"/>
      <c r="G11" s="11"/>
      <c r="H11" s="11"/>
    </row>
    <row r="12" spans="1:8" ht="135.6" customHeight="1" x14ac:dyDescent="0.25">
      <c r="B12" s="18"/>
      <c r="C12" s="24"/>
      <c r="D12" s="33"/>
      <c r="E12" s="33"/>
      <c r="F12" s="17"/>
      <c r="G12" s="25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12"/>
  <sheetViews>
    <sheetView showGridLines="0" zoomScaleNormal="100" workbookViewId="0">
      <selection activeCell="B3" sqref="B3:H1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DATE(CalendarYear,7,1)</f>
        <v>45839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/>
      <c r="G3" s="5"/>
      <c r="H3" s="5"/>
    </row>
    <row r="4" spans="1:11" ht="160.19999999999999" customHeight="1" x14ac:dyDescent="0.25">
      <c r="B4" s="18"/>
      <c r="C4" s="32"/>
      <c r="D4" s="25"/>
      <c r="E4" s="36"/>
      <c r="F4" s="33"/>
      <c r="G4" s="17"/>
      <c r="H4" s="19"/>
    </row>
    <row r="5" spans="1:11" ht="14.1" customHeight="1" x14ac:dyDescent="0.25">
      <c r="B5" s="11"/>
      <c r="C5" s="11"/>
      <c r="D5" s="11"/>
      <c r="E5" s="11"/>
      <c r="F5" s="11"/>
      <c r="G5" s="11"/>
      <c r="H5" s="11"/>
    </row>
    <row r="6" spans="1:11" ht="177" customHeight="1" x14ac:dyDescent="0.25">
      <c r="B6" s="18"/>
      <c r="C6" s="32"/>
      <c r="D6" s="20"/>
      <c r="E6" s="25"/>
      <c r="F6" s="25"/>
      <c r="G6" s="25"/>
      <c r="H6" s="19"/>
    </row>
    <row r="7" spans="1:11" ht="14.1" customHeight="1" x14ac:dyDescent="0.25">
      <c r="B7" s="11"/>
      <c r="C7" s="11"/>
      <c r="D7" s="11"/>
      <c r="E7" s="11"/>
      <c r="F7" s="11"/>
      <c r="G7" s="11"/>
      <c r="H7" s="11"/>
    </row>
    <row r="8" spans="1:11" ht="139.19999999999999" customHeight="1" x14ac:dyDescent="0.25">
      <c r="B8" s="18"/>
      <c r="C8" s="32"/>
      <c r="D8" s="25"/>
      <c r="E8" s="39"/>
      <c r="F8" s="27"/>
      <c r="G8" s="35"/>
      <c r="H8" s="19"/>
    </row>
    <row r="9" spans="1:11" ht="14.1" customHeight="1" x14ac:dyDescent="0.25">
      <c r="B9" s="11"/>
      <c r="C9" s="11"/>
      <c r="D9" s="11"/>
      <c r="E9" s="11"/>
      <c r="F9" s="11"/>
      <c r="G9" s="11"/>
      <c r="H9" s="11"/>
    </row>
    <row r="10" spans="1:11" ht="109.95" customHeight="1" x14ac:dyDescent="0.25">
      <c r="B10" s="18"/>
      <c r="C10" s="32"/>
      <c r="D10" s="23"/>
      <c r="E10" s="23"/>
      <c r="F10" s="33"/>
      <c r="G10" s="17"/>
      <c r="H10" s="19"/>
    </row>
    <row r="11" spans="1:11" ht="14.1" customHeight="1" x14ac:dyDescent="0.25">
      <c r="B11" s="11"/>
      <c r="C11" s="11"/>
      <c r="D11" s="11"/>
      <c r="E11" s="11"/>
      <c r="F11" s="6"/>
      <c r="G11" s="6"/>
      <c r="H11" s="12"/>
    </row>
    <row r="12" spans="1:11" ht="98.7" customHeight="1" x14ac:dyDescent="0.25">
      <c r="B12" s="18"/>
      <c r="C12" s="24"/>
      <c r="D12" s="33"/>
      <c r="E12" s="37"/>
      <c r="F12" s="17"/>
      <c r="G12" s="1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76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12"/>
  <sheetViews>
    <sheetView showGridLines="0" workbookViewId="0">
      <selection activeCell="B3" sqref="B3:H1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DATE(CalendarYear,8,1)</f>
        <v>45870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/>
      <c r="G3" s="5"/>
      <c r="H3" s="10"/>
    </row>
    <row r="4" spans="1:11" ht="90" customHeight="1" x14ac:dyDescent="0.25">
      <c r="B4" s="18"/>
      <c r="C4" s="32"/>
      <c r="D4" s="22"/>
      <c r="E4" s="20"/>
      <c r="F4" s="17"/>
      <c r="G4" s="17"/>
      <c r="H4" s="19"/>
    </row>
    <row r="5" spans="1:11" ht="14.1" customHeight="1" x14ac:dyDescent="0.25">
      <c r="B5" s="11"/>
      <c r="C5" s="6"/>
      <c r="D5" s="6"/>
      <c r="E5" s="6"/>
      <c r="F5" s="6"/>
      <c r="G5" s="6"/>
      <c r="H5" s="12"/>
    </row>
    <row r="6" spans="1:11" ht="90" customHeight="1" x14ac:dyDescent="0.25">
      <c r="B6" s="18"/>
      <c r="C6" s="32"/>
      <c r="D6" s="35"/>
      <c r="E6" s="27"/>
      <c r="F6" s="25"/>
      <c r="G6" s="20"/>
      <c r="H6" s="19"/>
    </row>
    <row r="7" spans="1:11" ht="14.1" customHeight="1" x14ac:dyDescent="0.25">
      <c r="B7" s="11"/>
      <c r="C7" s="6"/>
      <c r="D7" s="6"/>
      <c r="E7" s="6"/>
      <c r="F7" s="6"/>
      <c r="G7" s="6"/>
      <c r="H7" s="12"/>
    </row>
    <row r="8" spans="1:11" ht="90" customHeight="1" x14ac:dyDescent="0.25">
      <c r="B8" s="18"/>
      <c r="C8" s="32"/>
      <c r="D8" s="33"/>
      <c r="E8" s="33"/>
      <c r="F8" s="33"/>
      <c r="G8" s="25"/>
      <c r="H8" s="19"/>
    </row>
    <row r="9" spans="1:11" ht="14.1" customHeight="1" x14ac:dyDescent="0.25">
      <c r="B9" s="11"/>
      <c r="C9" s="6"/>
      <c r="D9" s="6"/>
      <c r="E9" s="6"/>
      <c r="F9" s="6"/>
      <c r="G9" s="6"/>
      <c r="H9" s="12"/>
    </row>
    <row r="10" spans="1:11" ht="115.2" customHeight="1" x14ac:dyDescent="0.25">
      <c r="B10" s="18"/>
      <c r="C10" s="24"/>
      <c r="D10" s="27"/>
      <c r="E10" s="33"/>
      <c r="F10" s="20"/>
      <c r="G10" s="17"/>
      <c r="H10" s="19"/>
    </row>
    <row r="11" spans="1:11" ht="14.1" customHeight="1" x14ac:dyDescent="0.25">
      <c r="B11" s="11"/>
      <c r="C11" s="6"/>
      <c r="D11" s="6"/>
      <c r="E11" s="6"/>
      <c r="F11" s="6"/>
      <c r="G11" s="6"/>
      <c r="H11" s="12"/>
    </row>
    <row r="12" spans="1:11" ht="118.2" customHeight="1" x14ac:dyDescent="0.25">
      <c r="B12" s="18"/>
      <c r="C12" s="38"/>
      <c r="D12" s="20"/>
      <c r="E12" s="33"/>
      <c r="F12" s="25"/>
      <c r="G12" s="2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12"/>
  <sheetViews>
    <sheetView showGridLines="0" workbookViewId="0">
      <selection activeCell="B2" sqref="B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DATE(CalendarYear,9,1)</f>
        <v>45901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/>
      <c r="G3" s="5"/>
      <c r="H3" s="10"/>
    </row>
    <row r="4" spans="1:11" ht="106.2" customHeight="1" x14ac:dyDescent="0.25">
      <c r="B4" s="18"/>
      <c r="C4" s="32"/>
      <c r="D4" s="25"/>
      <c r="E4" s="33"/>
      <c r="F4" s="17"/>
      <c r="G4" s="17"/>
      <c r="H4" s="19"/>
    </row>
    <row r="5" spans="1:11" ht="14.1" customHeight="1" x14ac:dyDescent="0.25">
      <c r="B5" s="11"/>
      <c r="C5" s="6"/>
      <c r="D5" s="6"/>
      <c r="E5" s="6"/>
      <c r="F5" s="6"/>
      <c r="G5" s="6"/>
      <c r="H5" s="12"/>
    </row>
    <row r="6" spans="1:11" ht="90" customHeight="1" x14ac:dyDescent="0.25">
      <c r="B6" s="18"/>
      <c r="C6" s="42"/>
      <c r="D6" s="40"/>
      <c r="E6" s="32"/>
      <c r="F6" s="32"/>
      <c r="G6" s="40"/>
      <c r="H6" s="19"/>
    </row>
    <row r="7" spans="1:11" ht="14.1" customHeight="1" x14ac:dyDescent="0.25">
      <c r="B7" s="11"/>
      <c r="C7" s="6"/>
      <c r="D7" s="6"/>
      <c r="E7" s="6"/>
      <c r="F7" s="6"/>
      <c r="G7" s="6"/>
      <c r="H7" s="12"/>
    </row>
    <row r="8" spans="1:11" x14ac:dyDescent="0.25">
      <c r="B8" s="18"/>
      <c r="C8" s="41"/>
      <c r="D8" s="40"/>
      <c r="E8" s="40"/>
      <c r="F8" s="40"/>
      <c r="G8" s="27"/>
      <c r="H8" s="19"/>
    </row>
    <row r="9" spans="1:11" ht="14.1" customHeight="1" x14ac:dyDescent="0.25">
      <c r="B9" s="11"/>
      <c r="C9" s="6"/>
      <c r="D9" s="6"/>
      <c r="E9" s="6"/>
      <c r="F9" s="6"/>
      <c r="G9" s="6"/>
      <c r="H9" s="12"/>
    </row>
    <row r="10" spans="1:11" ht="139.19999999999999" customHeight="1" x14ac:dyDescent="0.25">
      <c r="B10" s="18"/>
      <c r="C10" s="24"/>
      <c r="D10" s="24"/>
      <c r="E10" s="24"/>
      <c r="F10" s="24"/>
      <c r="G10" s="24"/>
      <c r="H10" s="19"/>
    </row>
    <row r="11" spans="1:11" ht="14.1" customHeight="1" x14ac:dyDescent="0.25">
      <c r="B11" s="11"/>
      <c r="C11" s="6"/>
      <c r="D11" s="6"/>
      <c r="E11" s="6"/>
      <c r="F11" s="6"/>
      <c r="G11" s="6"/>
      <c r="H11" s="12"/>
    </row>
    <row r="12" spans="1:11" ht="90" customHeight="1" x14ac:dyDescent="0.25">
      <c r="B12" s="18"/>
      <c r="C12" s="32"/>
      <c r="D12" s="22"/>
      <c r="E12" s="20"/>
      <c r="F12" s="17"/>
      <c r="G12" s="1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50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Lookup List</vt:lpstr>
      <vt:lpstr>CalendarYear</vt:lpstr>
      <vt:lpstr>Year</vt:lpstr>
      <vt:lpstr>Jan!Zone_d_impression</vt:lpstr>
      <vt:lpstr>Jul!Zone_d_impression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Bettina Pasche</cp:lastModifiedBy>
  <cp:lastPrinted>2025-02-19T10:00:12Z</cp:lastPrinted>
  <dcterms:created xsi:type="dcterms:W3CDTF">2001-05-02T15:52:45Z</dcterms:created>
  <dcterms:modified xsi:type="dcterms:W3CDTF">2025-02-27T09:33:06Z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TC102851621033</vt:lpwstr>
  </property>
</Properties>
</file>