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autoCompressPictures="0"/>
  <mc:AlternateContent xmlns:mc="http://schemas.openxmlformats.org/markup-compatibility/2006">
    <mc:Choice Requires="x15">
      <x15ac:absPath xmlns:x15ac="http://schemas.microsoft.com/office/spreadsheetml/2010/11/ac" url="E:\DATAS\Logistics\"/>
    </mc:Choice>
  </mc:AlternateContent>
  <xr:revisionPtr revIDLastSave="0" documentId="13_ncr:1_{4A2FF3C0-F595-4ADC-8507-0485918E4989}" xr6:coauthVersionLast="47" xr6:coauthVersionMax="47" xr10:uidLastSave="{00000000-0000-0000-0000-000000000000}"/>
  <bookViews>
    <workbookView xWindow="-108" yWindow="-108" windowWidth="23256" windowHeight="12600" tabRatio="788" activeTab="11" xr2:uid="{00000000-000D-0000-FFFF-FFFF00000000}"/>
  </bookViews>
  <sheets>
    <sheet name="Jan" sheetId="14" r:id="rId1"/>
    <sheet name="Feb" sheetId="19" r:id="rId2"/>
    <sheet name="Mar" sheetId="20" r:id="rId3"/>
    <sheet name="Apr" sheetId="22" r:id="rId4"/>
    <sheet name="May" sheetId="24" r:id="rId5"/>
    <sheet name="Jun" sheetId="25" r:id="rId6"/>
    <sheet name="Jul" sheetId="26" r:id="rId7"/>
    <sheet name="Aug" sheetId="32" r:id="rId8"/>
    <sheet name="Sep" sheetId="28" r:id="rId9"/>
    <sheet name="Oct" sheetId="29" r:id="rId10"/>
    <sheet name="Nov" sheetId="30" r:id="rId11"/>
    <sheet name="Dec" sheetId="31" r:id="rId12"/>
    <sheet name="Lookup List" sheetId="15" r:id="rId13"/>
  </sheets>
  <definedNames>
    <definedName name="AprSun1">DATE(CalendarYear,4,1)-WEEKDAY(DATE(CalendarYear,4,1))+1</definedName>
    <definedName name="AugSun1">DATE(CalendarYear,8,1)-WEEKDAY(DATE(CalendarYear,8,1))+1</definedName>
    <definedName name="CalendarYear">Jan!$K$1</definedName>
    <definedName name="DecSun1">DATE(CalendarYear,12,1)-WEEKDAY(DATE(CalendarYear,12,1))+1</definedName>
    <definedName name="FebSun1">DATE(CalendarYear,2,1)-WEEKDAY(DATE(CalendarYear,2,1))+1</definedName>
    <definedName name="JanSun1">DATE(CalendarYear,1,1)-WEEKDAY(DATE(CalendarYear,1,1))+1</definedName>
    <definedName name="JulSun1">DATE(CalendarYear,7,1)-WEEKDAY(DATE(CalendarYear,7,1))+1</definedName>
    <definedName name="JunSun1">DATE(CalendarYear,6,1)-WEEKDAY(DATE(CalendarYear,6,1))+1</definedName>
    <definedName name="MarSun1">DATE(CalendarYear,3,1)-WEEKDAY(DATE(CalendarYear,3,1))+1</definedName>
    <definedName name="MaySun1">DATE(CalendarYear,5,1)-WEEKDAY(DATE(CalendarYear,5,1))+1</definedName>
    <definedName name="NovSun1">DATE(CalendarYear,11,1)-WEEKDAY(DATE(CalendarYear,11,1))+1</definedName>
    <definedName name="OctSun1">DATE(CalendarYear,10,1)-WEEKDAY(DATE(CalendarYear,10,1))+1</definedName>
    <definedName name="SepSun1">DATE(CalendarYear,9,1)-WEEKDAY(DATE(CalendarYear,9,1))+1</definedName>
    <definedName name="Year">YearLookup[]</definedName>
    <definedName name="_xlnm.Print_Area" localSheetId="0">Jan!$A$1:$H$12</definedName>
    <definedName name="_xlnm.Print_Area" localSheetId="6">Jul!$C$2:$G$12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1" i="14" l="1" a="1"/>
  <c r="K1" i="14" s="1"/>
  <c r="B1" i="28" l="1"/>
  <c r="B1" i="24"/>
  <c r="B1" i="32"/>
  <c r="B1" i="14"/>
  <c r="B1" i="31"/>
  <c r="B1" i="22"/>
  <c r="B1" i="29"/>
  <c r="B1" i="19"/>
  <c r="B1" i="30"/>
  <c r="B1" i="26"/>
  <c r="B1" i="20"/>
  <c r="B1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<sst xmlns="http://schemas.openxmlformats.org/spreadsheetml/2006/main" count="345" uniqueCount="261">
  <si>
    <t>Sunday</t>
  </si>
  <si>
    <t>Monday</t>
  </si>
  <si>
    <t>Tuesday</t>
  </si>
  <si>
    <t>Wednesday</t>
  </si>
  <si>
    <t>Thursday</t>
  </si>
  <si>
    <t>Friday</t>
  </si>
  <si>
    <t>Saturday</t>
  </si>
  <si>
    <t>Year</t>
  </si>
  <si>
    <t>Select
Year:</t>
  </si>
  <si>
    <t>Fermeture annuelle</t>
  </si>
  <si>
    <r>
      <t xml:space="preserve">Récup. chaise Uniqu.Votre pour 230462 - Orllati 
</t>
    </r>
    <r>
      <rPr>
        <sz val="10"/>
        <color rgb="FF00B050"/>
        <rFont val="Century Gothic"/>
        <family val="2"/>
        <scheme val="minor"/>
      </rPr>
      <t>230831 - L - Perret - GE
230739 - L - HRS - GE</t>
    </r>
  </si>
  <si>
    <t>230829 - L - Sersa - TI</t>
  </si>
  <si>
    <t>230823 - M1 - HRS - VS
240004 - M1 - Truffe - VD - 15.00!</t>
  </si>
  <si>
    <r>
      <t xml:space="preserve">240002 - L - Marti - VD
</t>
    </r>
    <r>
      <rPr>
        <sz val="10"/>
        <color rgb="FFFF0000"/>
        <rFont val="Century Gothic"/>
        <family val="2"/>
        <scheme val="minor"/>
      </rPr>
      <t>240007 - M1 - Marti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 xml:space="preserve">1062 - L - Kung - VD
</t>
    </r>
    <r>
      <rPr>
        <sz val="10"/>
        <color rgb="FF00B050"/>
        <rFont val="Century Gothic"/>
        <family val="2"/>
        <scheme val="minor"/>
      </rPr>
      <t xml:space="preserve">240014 - L - Ferroflex/Orllati - VD
</t>
    </r>
    <r>
      <rPr>
        <sz val="10"/>
        <rFont val="Century Gothic"/>
        <family val="2"/>
        <scheme val="minor"/>
      </rPr>
      <t>ARRIVAGE Mades 3566/3495 13.00</t>
    </r>
  </si>
  <si>
    <r>
      <rPr>
        <sz val="10"/>
        <color rgb="FF7030A0"/>
        <rFont val="Century Gothic"/>
        <family val="2"/>
        <scheme val="minor"/>
      </rPr>
      <t>240012 - R - Ferroflex
240010 - R - Jaquet
230833 - R - Jaquet
240009 - R - Ed.Perillat</t>
    </r>
    <r>
      <rPr>
        <sz val="10"/>
        <color rgb="FFFF0000"/>
        <rFont val="Century Gothic"/>
        <family val="2"/>
        <scheme val="minor"/>
      </rPr>
      <t xml:space="preserve">
230607 - M2 - Perego -  VD!
</t>
    </r>
    <r>
      <rPr>
        <sz val="10"/>
        <rFont val="Century Gothic"/>
        <family val="2"/>
        <scheme val="minor"/>
      </rPr>
      <t>1063 - L - Sitag - VD</t>
    </r>
  </si>
  <si>
    <r>
      <rPr>
        <sz val="10"/>
        <color rgb="FF7030A0"/>
        <rFont val="Century Gothic"/>
        <family val="2"/>
        <scheme val="minor"/>
      </rPr>
      <t>230705 - R - Jaquet</t>
    </r>
    <r>
      <rPr>
        <sz val="10"/>
        <color rgb="FF00B050"/>
        <rFont val="Century Gothic"/>
        <family val="2"/>
        <scheme val="minor"/>
      </rPr>
      <t xml:space="preserve">
240000 - Equipement Pro - L - FR 
240005 - 240017 - L - Riedo - FR
230832 - L - Avesco - ZG</t>
    </r>
  </si>
  <si>
    <t>240011 - L - Jaquet - VS
240018 - L - Implenia - GE</t>
  </si>
  <si>
    <r>
      <t xml:space="preserve">230821 - M1 - Orllati - VD
</t>
    </r>
    <r>
      <rPr>
        <sz val="10"/>
        <color rgb="FF00B050"/>
        <rFont val="Century Gothic"/>
        <family val="2"/>
        <scheme val="minor"/>
      </rPr>
      <t>240028 - L - Ferroflex/Orlatti - VD</t>
    </r>
    <r>
      <rPr>
        <sz val="10"/>
        <color rgb="FFFF0000"/>
        <rFont val="Century Gothic"/>
        <family val="2"/>
        <scheme val="minor"/>
      </rPr>
      <t xml:space="preserve">
240016 - M2 - Implenia - VD
</t>
    </r>
    <r>
      <rPr>
        <sz val="10"/>
        <color rgb="FF7030A0"/>
        <rFont val="Century Gothic"/>
        <family val="2"/>
        <scheme val="minor"/>
      </rPr>
      <t>240033 - R - Ferroflex/Orllati</t>
    </r>
  </si>
  <si>
    <r>
      <rPr>
        <sz val="10"/>
        <color rgb="FF7030A0"/>
        <rFont val="Century Gothic"/>
        <family val="2"/>
        <scheme val="minor"/>
      </rPr>
      <t>230829 - R - Sersa</t>
    </r>
    <r>
      <rPr>
        <sz val="10"/>
        <color theme="1"/>
        <rFont val="Century Gothic"/>
        <family val="2"/>
        <scheme val="minor"/>
      </rPr>
      <t xml:space="preserve">
Rangement et déchetterie
Changer ampoules sur lampe sur pieds REGENT</t>
    </r>
  </si>
  <si>
    <t>240008 - M2 - Avesco - BE</t>
  </si>
  <si>
    <r>
      <rPr>
        <sz val="10"/>
        <color rgb="FF7030A0"/>
        <rFont val="Century Gothic"/>
        <family val="2"/>
        <scheme val="minor"/>
      </rPr>
      <t>240042 - R - Implenia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240040 - L - Camandona - VD
240041 - L - Implenia  - FR
240029 - L - Implenia - GE
</t>
    </r>
  </si>
  <si>
    <r>
      <rPr>
        <sz val="10"/>
        <color rgb="FFFF0000"/>
        <rFont val="Century Gothic"/>
        <family val="2"/>
        <scheme val="minor"/>
      </rPr>
      <t>240049 - M1 - Commune d'Aigle - VD</t>
    </r>
    <r>
      <rPr>
        <sz val="10"/>
        <color rgb="FF00B050"/>
        <rFont val="Century Gothic"/>
        <family val="2"/>
        <scheme val="minor"/>
      </rPr>
      <t xml:space="preserve">
240050 - L - EMS Novalles - VD</t>
    </r>
  </si>
  <si>
    <r>
      <rPr>
        <sz val="10"/>
        <color rgb="FF7030A0"/>
        <rFont val="Century Gothic"/>
        <family val="2"/>
        <scheme val="minor"/>
      </rPr>
      <t>240048 - R - Dénériaz
240043 - R - AVESCO
240062 - R - Walo</t>
    </r>
    <r>
      <rPr>
        <sz val="10"/>
        <color rgb="FF00B050"/>
        <rFont val="Century Gothic"/>
        <family val="2"/>
        <scheme val="minor"/>
      </rPr>
      <t xml:space="preserve">
240019 - 240037 - L - Implenia - VD</t>
    </r>
  </si>
  <si>
    <r>
      <rPr>
        <sz val="10"/>
        <color rgb="FF00B050"/>
        <rFont val="Century Gothic"/>
        <family val="2"/>
        <scheme val="minor"/>
      </rPr>
      <t>240064 - L - Grisoni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240060 - L - JPF - FR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240065 - L - Ambulance Clerc - VS
240068 - L - Evequoz - VS</t>
    </r>
  </si>
  <si>
    <r>
      <rPr>
        <sz val="10"/>
        <color rgb="FF7030A0"/>
        <rFont val="Century Gothic"/>
        <family val="2"/>
        <scheme val="minor"/>
      </rPr>
      <t>240079 - R - Getaz</t>
    </r>
    <r>
      <rPr>
        <sz val="10"/>
        <color rgb="FF0070C0"/>
        <rFont val="Century Gothic"/>
        <family val="2"/>
        <scheme val="minor"/>
      </rPr>
      <t xml:space="preserve">
240032 - S - Arcanus</t>
    </r>
    <r>
      <rPr>
        <sz val="10"/>
        <rFont val="Century Gothic"/>
        <family val="2"/>
        <scheme val="minor"/>
      </rPr>
      <t xml:space="preserve">
</t>
    </r>
    <r>
      <rPr>
        <sz val="10"/>
        <color theme="8" tint="-0.249977111117893"/>
        <rFont val="Century Gothic"/>
        <family val="2"/>
        <scheme val="minor"/>
      </rPr>
      <t>240078 - F - Birchmeier</t>
    </r>
  </si>
  <si>
    <r>
      <rPr>
        <sz val="10"/>
        <color rgb="FF7030A0"/>
        <rFont val="Century Gothic"/>
        <family val="2"/>
        <scheme val="minor"/>
      </rPr>
      <t>240070 - R - Zuttion</t>
    </r>
    <r>
      <rPr>
        <sz val="10"/>
        <color rgb="FF00B050"/>
        <rFont val="Century Gothic"/>
        <family val="2"/>
        <scheme val="minor"/>
      </rPr>
      <t xml:space="preserve">
240067 - L - Halter - VD
240076 - L - Grisoni - FR
240077 - L - Belloni - GE
240072 - L - Losinger - GE</t>
    </r>
  </si>
  <si>
    <r>
      <rPr>
        <sz val="10"/>
        <color rgb="FF00B050"/>
        <rFont val="Century Gothic"/>
        <family val="2"/>
        <scheme val="minor"/>
      </rPr>
      <t>240089 - L - Attolight - VD</t>
    </r>
    <r>
      <rPr>
        <sz val="10"/>
        <color rgb="FFFF0000"/>
        <rFont val="Century Gothic"/>
        <family val="2"/>
        <scheme val="minor"/>
      </rPr>
      <t xml:space="preserve">
240090 - M1 - Orllati - VD
</t>
    </r>
    <r>
      <rPr>
        <sz val="10"/>
        <color rgb="FF7030A0"/>
        <rFont val="Century Gothic"/>
        <family val="2"/>
        <scheme val="minor"/>
      </rPr>
      <t>240091 - R - Ferroflex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240086 - R - Ferroflex</t>
    </r>
  </si>
  <si>
    <r>
      <rPr>
        <sz val="10"/>
        <color rgb="FF7030A0"/>
        <rFont val="Century Gothic"/>
        <family val="2"/>
        <scheme val="minor"/>
      </rPr>
      <t>240095 - R - Equipement PRO</t>
    </r>
    <r>
      <rPr>
        <sz val="10"/>
        <color rgb="FF0070C0"/>
        <rFont val="Century Gothic"/>
        <family val="2"/>
        <scheme val="minor"/>
      </rPr>
      <t xml:space="preserve">
240085 - S - Riedo - SO
</t>
    </r>
    <r>
      <rPr>
        <sz val="10"/>
        <color rgb="FFFF0000"/>
        <rFont val="Century Gothic"/>
        <family val="2"/>
        <scheme val="minor"/>
      </rPr>
      <t>240093 - M1 - AC Immune - VD</t>
    </r>
    <r>
      <rPr>
        <sz val="10"/>
        <color rgb="FF0070C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240097 - L - AVESCO - FR</t>
    </r>
    <r>
      <rPr>
        <sz val="10"/>
        <color rgb="FF0070C0"/>
        <rFont val="Century Gothic"/>
        <family val="2"/>
        <scheme val="minor"/>
      </rPr>
      <t xml:space="preserve">
Commande ORLLATI à préparer</t>
    </r>
  </si>
  <si>
    <t>240075 - M4 - Orllati - GE</t>
  </si>
  <si>
    <r>
      <rPr>
        <sz val="10"/>
        <color rgb="FF7030A0"/>
        <rFont val="Century Gothic"/>
        <family val="2"/>
        <scheme val="minor"/>
      </rPr>
      <t>240103 - R - Ed. Baud</t>
    </r>
    <r>
      <rPr>
        <sz val="10"/>
        <color rgb="FFFF0000"/>
        <rFont val="Century Gothic"/>
        <family val="2"/>
        <scheme val="minor"/>
      </rPr>
      <t xml:space="preserve">
240075 - M3 - Orllati - GE</t>
    </r>
  </si>
  <si>
    <t>240075 - M3 - Orllati - GE</t>
  </si>
  <si>
    <r>
      <rPr>
        <sz val="10"/>
        <color theme="1"/>
        <rFont val="Century Gothic"/>
        <family val="2"/>
        <scheme val="minor"/>
      </rPr>
      <t>Récupération Uniquement Vôtre 9.00</t>
    </r>
    <r>
      <rPr>
        <sz val="10"/>
        <color rgb="FFFF0000"/>
        <rFont val="Century Gothic"/>
        <family val="2"/>
        <scheme val="minor"/>
      </rPr>
      <t xml:space="preserve">
230462 - M1 - Orllati - VD
240013 - M1 - Perego - VD
</t>
    </r>
    <r>
      <rPr>
        <sz val="10"/>
        <color rgb="FF00B050"/>
        <rFont val="Century Gothic"/>
        <family val="2"/>
        <scheme val="minor"/>
      </rPr>
      <t>240111 - L - Loxam - GE
RETRIPA</t>
    </r>
  </si>
  <si>
    <r>
      <rPr>
        <sz val="10"/>
        <color theme="1"/>
        <rFont val="Century Gothic"/>
        <family val="2"/>
        <scheme val="minor"/>
      </rPr>
      <t xml:space="preserve">3623 - Prodega
</t>
    </r>
    <r>
      <rPr>
        <sz val="10"/>
        <color rgb="FF00B050"/>
        <rFont val="Century Gothic"/>
        <family val="2"/>
        <scheme val="minor"/>
      </rPr>
      <t>240092 - L - Orllati - VD
240120 - L - Grisoni - VD
240101 - L - Grisoni - FR
240123 - L - Grisoni - FR</t>
    </r>
  </si>
  <si>
    <r>
      <t xml:space="preserve">3623 - Prodega
Déchetterie
Rangement d’arrivage
Tri Narbutas
</t>
    </r>
    <r>
      <rPr>
        <sz val="10"/>
        <color rgb="FF7030A0"/>
        <rFont val="Century Gothic"/>
        <family val="2"/>
        <scheme val="minor"/>
      </rPr>
      <t>240122 - R - CityNet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230801 - L - Frutiger - BE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240063 - S - Riedo - LI</t>
    </r>
  </si>
  <si>
    <t>230648 - M2 - ADV - VD</t>
  </si>
  <si>
    <r>
      <rPr>
        <sz val="10"/>
        <color rgb="FF00B050"/>
        <rFont val="Century Gothic"/>
        <family val="2"/>
        <scheme val="minor"/>
      </rPr>
      <t>240115 - L - Grisoni - GE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>3623 - Prodega
Tri Narbutas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240134 - R - Deneriaz</t>
    </r>
  </si>
  <si>
    <r>
      <t xml:space="preserve">230648 - M2 - ADV - VD
</t>
    </r>
    <r>
      <rPr>
        <sz val="10"/>
        <color rgb="FF0070C0"/>
        <rFont val="Century Gothic"/>
        <family val="2"/>
        <scheme val="minor"/>
      </rPr>
      <t>230834 - 230721 - S - Sersa - TI</t>
    </r>
  </si>
  <si>
    <r>
      <rPr>
        <sz val="10"/>
        <color rgb="FF00B050"/>
        <rFont val="Century Gothic"/>
        <family val="2"/>
        <scheme val="minor"/>
      </rPr>
      <t xml:space="preserve">240136 - L - Jaquet - VD
240138 - L - JPF - FR
240145 - L - Grisoni - FR
240130 - L - AVESCO - FR
</t>
    </r>
    <r>
      <rPr>
        <sz val="10"/>
        <rFont val="Century Gothic"/>
        <family val="2"/>
        <scheme val="minor"/>
      </rPr>
      <t>3623 - Prodega</t>
    </r>
  </si>
  <si>
    <r>
      <rPr>
        <sz val="10"/>
        <color rgb="FF7030A0"/>
        <rFont val="Century Gothic"/>
        <family val="2"/>
        <scheme val="minor"/>
      </rPr>
      <t>240153 - R - Marti
240156 - R - Orllati</t>
    </r>
    <r>
      <rPr>
        <sz val="10"/>
        <color rgb="FF00B050"/>
        <rFont val="Century Gothic"/>
        <family val="2"/>
        <scheme val="minor"/>
      </rPr>
      <t xml:space="preserve">
240140 - L - Camandona - VD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1070 - Ramener matériel ADV - VD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1073 - Livrer Mobilier en prêt COLAS - GE
240135 - L - Maulini - GE
</t>
    </r>
    <r>
      <rPr>
        <sz val="10"/>
        <rFont val="Century Gothic"/>
        <family val="2"/>
        <scheme val="minor"/>
      </rPr>
      <t>ARRIVAGE - MADES - 3574</t>
    </r>
  </si>
  <si>
    <r>
      <t xml:space="preserve">3623 - Prodega
1075 - PROMERKA remettre les montants dans le stock
</t>
    </r>
    <r>
      <rPr>
        <sz val="10"/>
        <color rgb="FF0070C0"/>
        <rFont val="Century Gothic"/>
        <family val="2"/>
        <scheme val="minor"/>
      </rPr>
      <t xml:space="preserve">240150 - S - Riedo - LI
</t>
    </r>
    <r>
      <rPr>
        <sz val="10"/>
        <color rgb="FF7030A0"/>
        <rFont val="Century Gothic"/>
        <family val="2"/>
        <scheme val="minor"/>
      </rPr>
      <t>2401454 - R - Marti</t>
    </r>
    <r>
      <rPr>
        <sz val="10"/>
        <color rgb="FF0070C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240151 - L - Grisoni - FR
240146 - L - Riedo - FR</t>
    </r>
    <r>
      <rPr>
        <sz val="1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230792 - M1 - EVAM - VD</t>
    </r>
  </si>
  <si>
    <r>
      <t xml:space="preserve">240159 - S - Birchmeier - AG
240160 - S - Arcanus - BS
</t>
    </r>
    <r>
      <rPr>
        <sz val="10"/>
        <color rgb="FF00B050"/>
        <rFont val="Century Gothic"/>
        <family val="2"/>
        <scheme val="minor"/>
      </rPr>
      <t xml:space="preserve">240164 - L - Implenia/Piasio - GE
</t>
    </r>
    <r>
      <rPr>
        <sz val="10"/>
        <color rgb="FFFF0000"/>
        <rFont val="Century Gothic"/>
        <family val="2"/>
        <scheme val="minor"/>
      </rPr>
      <t>240158 - M1 - Orllati - GE</t>
    </r>
  </si>
  <si>
    <r>
      <t xml:space="preserve">240163 - F - Birchmeier
</t>
    </r>
    <r>
      <rPr>
        <sz val="10"/>
        <color rgb="FF7030A0"/>
        <rFont val="Century Gothic"/>
        <family val="2"/>
        <scheme val="minor"/>
      </rPr>
      <t>240170 - R - Menetrey</t>
    </r>
    <r>
      <rPr>
        <sz val="10"/>
        <color theme="8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240167 - R - S-Techniques</t>
    </r>
    <r>
      <rPr>
        <sz val="10"/>
        <color rgb="FFFF0000"/>
        <rFont val="Century Gothic"/>
        <family val="2"/>
        <scheme val="minor"/>
      </rPr>
      <t xml:space="preserve">
240158 - 240168 - M3 - Orllati - GE</t>
    </r>
  </si>
  <si>
    <r>
      <rPr>
        <sz val="10"/>
        <color rgb="FF0070C0"/>
        <rFont val="Century Gothic"/>
        <family val="2"/>
        <scheme val="minor"/>
      </rPr>
      <t>240172 - S - WL Bau</t>
    </r>
    <r>
      <rPr>
        <sz val="10"/>
        <color rgb="FF00B050"/>
        <rFont val="Century Gothic"/>
        <family val="2"/>
        <scheme val="minor"/>
      </rPr>
      <t xml:space="preserve">
240157 - L - Perret - GE
240166 - L - Ferroflex/Orllati - GE
240173 - L - Piasio - GE
240184 - L - Grisoni - GE</t>
    </r>
  </si>
  <si>
    <t>240162 - M2 - Nanou - VD
230828 - M2 - Camandona - VD</t>
  </si>
  <si>
    <t>FT 1076 - M2 - RFGV - VD
230828 - M2 - Camandona - VD</t>
  </si>
  <si>
    <r>
      <rPr>
        <sz val="10"/>
        <color rgb="FF7030A0"/>
        <rFont val="Century Gothic"/>
        <family val="2"/>
        <scheme val="minor"/>
      </rPr>
      <t xml:space="preserve">240104 - R - MytoolSwiss
</t>
    </r>
    <r>
      <rPr>
        <sz val="10"/>
        <rFont val="Century Gothic"/>
        <family val="2"/>
        <scheme val="minor"/>
      </rPr>
      <t xml:space="preserve">Ranger Dépôt
3649 - PRODEGA
</t>
    </r>
    <r>
      <rPr>
        <sz val="10"/>
        <color rgb="FFFFC000"/>
        <rFont val="Century Gothic"/>
        <family val="2"/>
        <scheme val="minor"/>
      </rPr>
      <t>230680 - Laurent Membrez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240194 - L - Marti - VD</t>
    </r>
    <r>
      <rPr>
        <sz val="10"/>
        <color rgb="FFFF0000"/>
        <rFont val="Century Gothic"/>
        <family val="2"/>
        <scheme val="minor"/>
      </rPr>
      <t xml:space="preserve">
240189 - M2 - Orllati - VD
</t>
    </r>
    <r>
      <rPr>
        <sz val="10"/>
        <rFont val="Century Gothic"/>
        <family val="2"/>
        <scheme val="minor"/>
      </rPr>
      <t>Faire café pour Belloni
Charger Orllati 240045 - 240100</t>
    </r>
  </si>
  <si>
    <r>
      <rPr>
        <sz val="10"/>
        <color rgb="FF0070C0"/>
        <rFont val="Century Gothic"/>
        <family val="2"/>
        <scheme val="minor"/>
      </rPr>
      <t xml:space="preserve">240195 - S - Moret - VS
240192 - S - Belloni - GE
</t>
    </r>
    <r>
      <rPr>
        <sz val="10"/>
        <color rgb="FF7030A0"/>
        <rFont val="Century Gothic"/>
        <family val="2"/>
        <scheme val="minor"/>
      </rPr>
      <t>240199 - R - Implenia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FFC000"/>
        <rFont val="Century Gothic"/>
        <family val="2"/>
        <scheme val="minor"/>
      </rPr>
      <t xml:space="preserve">230786 - Laurent Membrez - VD
</t>
    </r>
    <r>
      <rPr>
        <sz val="10"/>
        <color rgb="FFFF0000"/>
        <rFont val="Century Gothic"/>
        <family val="2"/>
        <scheme val="minor"/>
      </rPr>
      <t>240045 - 240100 - M4 - Orllati - GE</t>
    </r>
  </si>
  <si>
    <r>
      <t xml:space="preserve">240177 - M1 - Containex - ZG
</t>
    </r>
    <r>
      <rPr>
        <sz val="10"/>
        <color rgb="FF7030A0"/>
        <rFont val="Century Gothic"/>
        <family val="2"/>
        <scheme val="minor"/>
      </rPr>
      <t>240208 - R -  CityNet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1072 - S - Frutiger - BE</t>
    </r>
  </si>
  <si>
    <t>240197 - 240045 - 240100 - M2 - Orllati - GE</t>
  </si>
  <si>
    <r>
      <rPr>
        <sz val="10"/>
        <color rgb="FF7030A0"/>
        <rFont val="Century Gothic"/>
        <family val="2"/>
        <scheme val="minor"/>
      </rPr>
      <t>240211 - R - Weibel</t>
    </r>
    <r>
      <rPr>
        <sz val="10"/>
        <color rgb="FFFF0000"/>
        <rFont val="Century Gothic"/>
        <family val="2"/>
        <scheme val="minor"/>
      </rPr>
      <t xml:space="preserve">
1078 - M1 - AC Immune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240188 - M2 - SEMO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240117 - M2 - Scrasa - GE</t>
    </r>
    <r>
      <rPr>
        <sz val="10"/>
        <color rgb="FF00B050"/>
        <rFont val="Century Gothic"/>
        <family val="2"/>
        <scheme val="minor"/>
      </rPr>
      <t xml:space="preserve">
240200 - L - Amiante EXIT - GE</t>
    </r>
  </si>
  <si>
    <r>
      <rPr>
        <sz val="10"/>
        <rFont val="Century Gothic"/>
        <family val="2"/>
        <scheme val="minor"/>
      </rPr>
      <t>MARCEL plus tôt pour aider Bilel</t>
    </r>
    <r>
      <rPr>
        <sz val="10"/>
        <color rgb="FF7030A0"/>
        <rFont val="Century Gothic"/>
        <family val="2"/>
        <scheme val="minor"/>
      </rPr>
      <t xml:space="preserve">
240219 - R - Implenia</t>
    </r>
    <r>
      <rPr>
        <sz val="10"/>
        <color rgb="FF00B050"/>
        <rFont val="Century Gothic"/>
        <family val="2"/>
        <scheme val="minor"/>
      </rPr>
      <t xml:space="preserve">
240213 - L - Grisoni - FR
240212 - L - Grumels - FR - le matin
240185 - L - Widmer - SO
240098 - L - Albin Borer - BS - appeler 2.00 avant</t>
    </r>
  </si>
  <si>
    <r>
      <rPr>
        <sz val="10"/>
        <rFont val="Century Gothic"/>
        <family val="2"/>
        <scheme val="minor"/>
      </rPr>
      <t>trier mobilier Narbutas
MARCEL plus tôt pour aider Bilel</t>
    </r>
    <r>
      <rPr>
        <sz val="10"/>
        <color rgb="FF00B050"/>
        <rFont val="Century Gothic"/>
        <family val="2"/>
        <scheme val="minor"/>
      </rPr>
      <t xml:space="preserve">
240201 - L - Ferroflex - VD
</t>
    </r>
    <r>
      <rPr>
        <sz val="10"/>
        <color rgb="FFFF0000"/>
        <rFont val="Century Gothic"/>
        <family val="2"/>
        <scheme val="minor"/>
      </rPr>
      <t xml:space="preserve">240102 - 240031 - M2 - Orllati - VD
1080 - M1 - Orllati
1081 - M1 - RFGV
240023 - M2 - Perego - VD
</t>
    </r>
    <r>
      <rPr>
        <sz val="10"/>
        <color rgb="FF00B050"/>
        <rFont val="Century Gothic"/>
        <family val="2"/>
        <scheme val="minor"/>
      </rPr>
      <t xml:space="preserve">240220 - L - Ferroflex - GE
</t>
    </r>
    <r>
      <rPr>
        <sz val="10"/>
        <color rgb="FFFF0000"/>
        <rFont val="Century Gothic"/>
        <family val="2"/>
        <scheme val="minor"/>
      </rPr>
      <t xml:space="preserve">230803 - M2 - Ville de Lancy - GE
230815 - S - Riedo - FR </t>
    </r>
    <r>
      <rPr>
        <sz val="10"/>
        <color rgb="FF00B050"/>
        <rFont val="Century Gothic"/>
        <family val="2"/>
        <scheme val="minor"/>
      </rPr>
      <t xml:space="preserve">
</t>
    </r>
  </si>
  <si>
    <r>
      <rPr>
        <sz val="10"/>
        <rFont val="Century Gothic"/>
        <family val="2"/>
        <scheme val="minor"/>
      </rPr>
      <t xml:space="preserve">Récupérer café
</t>
    </r>
    <r>
      <rPr>
        <sz val="10"/>
        <color rgb="FF7030A0"/>
        <rFont val="Century Gothic"/>
        <family val="2"/>
        <scheme val="minor"/>
      </rPr>
      <t xml:space="preserve">240234 - R - S-techniques
</t>
    </r>
    <r>
      <rPr>
        <sz val="10"/>
        <color rgb="FF0070C0"/>
        <rFont val="Century Gothic"/>
        <family val="2"/>
        <scheme val="minor"/>
      </rPr>
      <t xml:space="preserve">240228 - S - Jaquet - VD
</t>
    </r>
    <r>
      <rPr>
        <sz val="10"/>
        <color rgb="FF00B050"/>
        <rFont val="Century Gothic"/>
        <family val="2"/>
        <scheme val="minor"/>
      </rPr>
      <t>240229 - L - Grisoni - FR
240215 - L- Birchmeier - LU
240210 - L - Halter - ZH</t>
    </r>
  </si>
  <si>
    <t>Lundi de Pâques</t>
  </si>
  <si>
    <r>
      <rPr>
        <sz val="10"/>
        <color rgb="FF7030A0"/>
        <rFont val="Century Gothic"/>
        <family val="2"/>
        <scheme val="minor"/>
      </rPr>
      <t>240236 - R - Marti
240238 - R - Ferroflex/Orllati</t>
    </r>
    <r>
      <rPr>
        <sz val="10"/>
        <color rgb="FFFF0000"/>
        <rFont val="Century Gothic"/>
        <family val="2"/>
        <scheme val="minor"/>
      </rPr>
      <t xml:space="preserve">
240198 - M2 - Paul Vaucher - VD
</t>
    </r>
    <r>
      <rPr>
        <sz val="10"/>
        <color rgb="FF00B050"/>
        <rFont val="Century Gothic"/>
        <family val="2"/>
        <scheme val="minor"/>
      </rPr>
      <t xml:space="preserve">240232 - L - HRS - VD - appel avant
</t>
    </r>
    <r>
      <rPr>
        <sz val="10"/>
        <color rgb="FFFF0000"/>
        <rFont val="Century Gothic"/>
        <family val="2"/>
        <scheme val="minor"/>
      </rPr>
      <t>240027 - Office Consultant - M2 - VD</t>
    </r>
    <r>
      <rPr>
        <sz val="10"/>
        <color rgb="FF00B050"/>
        <rFont val="Century Gothic"/>
        <family val="2"/>
        <scheme val="minor"/>
      </rPr>
      <t xml:space="preserve">
240088 - L - Implenia - VD
</t>
    </r>
    <r>
      <rPr>
        <sz val="10"/>
        <color rgb="FFFF0000"/>
        <rFont val="Century Gothic"/>
        <family val="2"/>
        <scheme val="minor"/>
      </rPr>
      <t xml:space="preserve">240235 - M2 - Orllati - VD - finis l'ancien modèle
Dechetterie
Ranger palette de papier au Leman
</t>
    </r>
    <r>
      <rPr>
        <sz val="10"/>
        <color rgb="FF0070C0"/>
        <rFont val="Century Gothic"/>
        <family val="2"/>
        <scheme val="minor"/>
      </rPr>
      <t>240223 - S - Atelier Kuhn - JU</t>
    </r>
  </si>
  <si>
    <t>240241 - L - Scrasa - GE
240242 - L - Marti - VD
Ranger Dépôts
240240 - L - Swissroc - VD</t>
  </si>
  <si>
    <r>
      <rPr>
        <sz val="10"/>
        <color rgb="FF00B050"/>
        <rFont val="Century Gothic"/>
        <family val="2"/>
        <scheme val="minor"/>
      </rPr>
      <t>240226 - L - SERSA - VS</t>
    </r>
    <r>
      <rPr>
        <sz val="10"/>
        <rFont val="Century Gothic"/>
        <family val="2"/>
        <scheme val="minor"/>
      </rPr>
      <t xml:space="preserve">
Arrivage trier mobilier Narbutas</t>
    </r>
  </si>
  <si>
    <r>
      <rPr>
        <sz val="10"/>
        <color rgb="FF0070C0"/>
        <rFont val="Century Gothic"/>
        <family val="2"/>
        <scheme val="minor"/>
      </rPr>
      <t>240246 - S - Widmer - SO
240244 - S - Steiner - VS</t>
    </r>
    <r>
      <rPr>
        <sz val="10"/>
        <color rgb="FFFF0000"/>
        <rFont val="Century Gothic"/>
        <family val="2"/>
        <scheme val="minor"/>
      </rPr>
      <t xml:space="preserve">
240006 - M2 - Ledixa - GE
</t>
    </r>
    <r>
      <rPr>
        <sz val="10"/>
        <color rgb="FF7030A0"/>
        <rFont val="Century Gothic"/>
        <family val="2"/>
        <scheme val="minor"/>
      </rPr>
      <t>240251 - R - Zuttion - NE</t>
    </r>
  </si>
  <si>
    <r>
      <rPr>
        <sz val="10"/>
        <color rgb="FFFF0000"/>
        <rFont val="Century Gothic"/>
        <family val="2"/>
        <scheme val="minor"/>
      </rPr>
      <t>240155 - M1 - EVAM - VD</t>
    </r>
    <r>
      <rPr>
        <sz val="10"/>
        <color rgb="FF00B050"/>
        <rFont val="Century Gothic"/>
        <family val="2"/>
        <scheme val="minor"/>
      </rPr>
      <t xml:space="preserve">
230825 - L - Ferroflex/Orllati - VD
240084 - L - Orllati - VD
240259 - L - Orllati - VD
</t>
    </r>
    <r>
      <rPr>
        <sz val="10"/>
        <rFont val="Century Gothic"/>
        <family val="2"/>
        <scheme val="minor"/>
      </rPr>
      <t>MADES - 3612/Stock - Décharger au JURA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>Préparation Orllati - 240096</t>
    </r>
  </si>
  <si>
    <r>
      <t xml:space="preserve">240006 - M2 - Ledixa - GE
240035 - M2 - Simond - VD
</t>
    </r>
    <r>
      <rPr>
        <sz val="10"/>
        <color rgb="FF0070C0"/>
        <rFont val="Century Gothic"/>
        <family val="2"/>
        <scheme val="minor"/>
      </rPr>
      <t>240176 - S - Riedo - FR</t>
    </r>
    <r>
      <rPr>
        <sz val="10"/>
        <rFont val="Century Gothic"/>
        <family val="2"/>
        <scheme val="minor"/>
      </rPr>
      <t xml:space="preserve">
Arrivage MADES - 3609/Stock - 3642/240155 - 3646/240176
</t>
    </r>
    <r>
      <rPr>
        <sz val="10"/>
        <color rgb="FF7030A0"/>
        <rFont val="Century Gothic"/>
        <family val="2"/>
        <scheme val="minor"/>
      </rPr>
      <t>240263 - R - Orlatti - VD</t>
    </r>
    <r>
      <rPr>
        <sz val="10"/>
        <color rgb="FFFF0000"/>
        <rFont val="Century Gothic"/>
        <family val="2"/>
        <scheme val="minor"/>
      </rPr>
      <t xml:space="preserve">
</t>
    </r>
  </si>
  <si>
    <t>FERIE</t>
  </si>
  <si>
    <r>
      <t xml:space="preserve">240096 - M5 - Orllati - GE
</t>
    </r>
    <r>
      <rPr>
        <sz val="10"/>
        <color rgb="FF00B050"/>
        <rFont val="Century Gothic"/>
        <family val="2"/>
        <scheme val="minor"/>
      </rPr>
      <t>240265 - L - Orllati - VD</t>
    </r>
  </si>
  <si>
    <r>
      <t xml:space="preserve">240096 - M5 - Orllati - GE
</t>
    </r>
    <r>
      <rPr>
        <sz val="10"/>
        <color rgb="FF0070C0"/>
        <rFont val="Century Gothic"/>
        <family val="2"/>
        <scheme val="minor"/>
      </rPr>
      <t>240262 - S - Halter - ZH</t>
    </r>
  </si>
  <si>
    <r>
      <t xml:space="preserve">240096 - M5 - Orllati - GE
</t>
    </r>
    <r>
      <rPr>
        <sz val="10"/>
        <color rgb="FF0070C0"/>
        <rFont val="Century Gothic"/>
        <family val="2"/>
        <scheme val="minor"/>
      </rPr>
      <t>240253 - S - Birchmeier - ZH
240269 - S - Jäggi + Hafter AG ZH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240267 - L - Maulini - GE</t>
    </r>
  </si>
  <si>
    <r>
      <t>240174 - 240175 - M5 - Orllati - GE</t>
    </r>
    <r>
      <rPr>
        <sz val="10"/>
        <color rgb="FF00B050"/>
        <rFont val="Century Gothic"/>
        <family val="2"/>
        <scheme val="minor"/>
      </rPr>
      <t xml:space="preserve">
240249 - L - ARSA - FR
</t>
    </r>
    <r>
      <rPr>
        <sz val="10"/>
        <color rgb="FFFF0000"/>
        <rFont val="Century Gothic"/>
        <family val="2"/>
        <scheme val="minor"/>
      </rPr>
      <t xml:space="preserve">
</t>
    </r>
  </si>
  <si>
    <r>
      <t xml:space="preserve">240174 - 240175 - M? - Orllati - GE
</t>
    </r>
    <r>
      <rPr>
        <sz val="10"/>
        <color rgb="FF00B050"/>
        <rFont val="Century Gothic"/>
        <family val="2"/>
        <scheme val="minor"/>
      </rPr>
      <t>240264 - L - JPF Constructions - FR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240233 - S - Epiney - VS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240288 - R - IMPLENIA - VD</t>
    </r>
  </si>
  <si>
    <r>
      <t xml:space="preserve">240174 - 240175 - M4 - Orllati - GE
</t>
    </r>
    <r>
      <rPr>
        <sz val="10"/>
        <color rgb="FF00B050"/>
        <rFont val="Century Gothic"/>
        <family val="2"/>
        <scheme val="minor"/>
      </rPr>
      <t>240252 - L - Perret SA - GE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240271 - L - Orllati - VD
240272 - L - Ferroflex / Orllati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 xml:space="preserve">230784 - R - Fust / Membrez - VD
</t>
    </r>
    <r>
      <rPr>
        <sz val="10"/>
        <color rgb="FF0070C0"/>
        <rFont val="Century Gothic"/>
        <family val="2"/>
        <scheme val="minor"/>
      </rPr>
      <t>240280 - S - Birchmeier - AG</t>
    </r>
  </si>
  <si>
    <t>Lundi de pentecôte  - Férié</t>
  </si>
  <si>
    <t>Ascension - Férié</t>
  </si>
  <si>
    <t>ARRIVEE Mades 3626
240044  - ARGE K2 Chargement</t>
  </si>
  <si>
    <r>
      <t xml:space="preserve">240113 - L - Martin / Rampini - GE
</t>
    </r>
    <r>
      <rPr>
        <sz val="10"/>
        <color rgb="FF0070C0"/>
        <rFont val="Century Gothic"/>
        <family val="2"/>
        <scheme val="minor"/>
      </rPr>
      <t>240293 - S - Deneriaz - VS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>240044  - ARGE K2 Préparation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240299 - M - Orllati - VD</t>
    </r>
  </si>
  <si>
    <r>
      <t xml:space="preserve">240044 - M5 - ARGE K2 C/o Marti BS
</t>
    </r>
    <r>
      <rPr>
        <sz val="10"/>
        <color rgb="FF7030A0"/>
        <rFont val="Century Gothic"/>
        <family val="2"/>
        <scheme val="minor"/>
      </rPr>
      <t>240307 - R- Terra -  NE 
240171 - R - Menetrey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240301 - R - Menetrey - VD</t>
    </r>
    <r>
      <rPr>
        <sz val="10"/>
        <color theme="1"/>
        <rFont val="Century Gothic"/>
        <family val="2"/>
        <scheme val="minor"/>
      </rPr>
      <t xml:space="preserve">
Arrivage Narbutas TRIER - RANGER - PREPARER LES COMMANDES A LIVRER SELON PACKING LIST</t>
    </r>
  </si>
  <si>
    <r>
      <t xml:space="preserve">240044 - M5 - ARGE K2 C/o Marti BS
</t>
    </r>
    <r>
      <rPr>
        <sz val="10"/>
        <color theme="1"/>
        <rFont val="Century Gothic"/>
        <family val="2"/>
        <scheme val="minor"/>
      </rPr>
      <t xml:space="preserve">Arrivage MADES - 3615/Stock
</t>
    </r>
  </si>
  <si>
    <r>
      <t xml:space="preserve">240044 - M5 - ARGE K2 C/o Marti BS
</t>
    </r>
    <r>
      <rPr>
        <sz val="10"/>
        <color rgb="FF00B050"/>
        <rFont val="Century Gothic"/>
        <family val="2"/>
        <scheme val="minor"/>
      </rPr>
      <t>240304 - L - Implenia - NE
240254 - L - Kuhn - JU</t>
    </r>
  </si>
  <si>
    <r>
      <rPr>
        <sz val="10"/>
        <color rgb="FF00B050"/>
        <rFont val="Century Gothic"/>
        <family val="2"/>
        <scheme val="minor"/>
      </rPr>
      <t>240305 - L - Jaquet - VD!!!</t>
    </r>
    <r>
      <rPr>
        <sz val="10"/>
        <color rgb="FFFF0000"/>
        <rFont val="Century Gothic"/>
        <family val="2"/>
        <scheme val="minor"/>
      </rPr>
      <t xml:space="preserve">
240144 - M2 - JBC - VD!!!
240294 - M2 - JPF - VD</t>
    </r>
  </si>
  <si>
    <r>
      <t xml:space="preserve">240148 - 240149 - 240147 - L - Strabag - ZH
</t>
    </r>
    <r>
      <rPr>
        <sz val="10"/>
        <color rgb="FF00B050"/>
        <rFont val="Century Gothic"/>
        <family val="2"/>
        <scheme val="minor"/>
      </rPr>
      <t xml:space="preserve">240273 - L - Birchmeier Kies - AG
</t>
    </r>
    <r>
      <rPr>
        <sz val="10"/>
        <color rgb="FFFF0000"/>
        <rFont val="Century Gothic"/>
        <family val="2"/>
        <scheme val="minor"/>
      </rPr>
      <t>240352 - M1 - Flexis - FR</t>
    </r>
    <r>
      <rPr>
        <sz val="10"/>
        <color rgb="FF00206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240319 - S - Halter -  ZH</t>
    </r>
  </si>
  <si>
    <r>
      <t xml:space="preserve">240283 - L - Colas - VD
230784 - L - Membrez - VD
</t>
    </r>
    <r>
      <rPr>
        <sz val="10"/>
        <color theme="1"/>
        <rFont val="Century Gothic"/>
        <family val="2"/>
        <scheme val="minor"/>
      </rPr>
      <t xml:space="preserve">FT 1067 230462 - R - Orllati - VD
</t>
    </r>
    <r>
      <rPr>
        <sz val="10"/>
        <color rgb="FF7030A0"/>
        <rFont val="Century Gothic"/>
        <family val="2"/>
        <scheme val="minor"/>
      </rPr>
      <t>240296 - R - SCRASA - GE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 xml:space="preserve">Retripa - Rangement dépôt
</t>
    </r>
    <r>
      <rPr>
        <sz val="10"/>
        <color rgb="FF00B050"/>
        <rFont val="Century Gothic"/>
        <family val="2"/>
        <scheme val="minor"/>
      </rPr>
      <t xml:space="preserve">
</t>
    </r>
  </si>
  <si>
    <r>
      <t xml:space="preserve">240303 - M2 - Hotelis - GE - BE
</t>
    </r>
    <r>
      <rPr>
        <sz val="10"/>
        <color rgb="FF00B050"/>
        <rFont val="Century Gothic"/>
        <family val="2"/>
        <scheme val="minor"/>
      </rPr>
      <t>240165 - L - Implenia/Piasio - GE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240316 - L - Loxam - GE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>Arrivage MADES - 3630 /Stock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230815 - S - Riedo - par Poste</t>
    </r>
  </si>
  <si>
    <r>
      <t xml:space="preserve">240141 - L - Camandona - VD!!!!
</t>
    </r>
    <r>
      <rPr>
        <sz val="10"/>
        <color rgb="FFFF0000"/>
        <rFont val="Century Gothic"/>
        <family val="2"/>
        <scheme val="minor"/>
      </rPr>
      <t>240237 - M1 - Orllati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 xml:space="preserve">1091 - Orllati - VD
</t>
    </r>
    <r>
      <rPr>
        <sz val="10"/>
        <color rgb="FF00B050"/>
        <rFont val="Century Gothic"/>
        <family val="2"/>
        <scheme val="minor"/>
      </rPr>
      <t>240313 - L - Laurent Membrez - VD</t>
    </r>
    <r>
      <rPr>
        <sz val="10"/>
        <color rgb="FFFF0000"/>
        <rFont val="Century Gothic"/>
        <family val="2"/>
        <scheme val="minor"/>
      </rPr>
      <t xml:space="preserve">
240128 - M1 - Bricks AG - VS!!!
FT1069 - M1 - Bricks AG - VS !!!!</t>
    </r>
    <r>
      <rPr>
        <sz val="10"/>
        <color rgb="FF00B050"/>
        <rFont val="Century Gothic"/>
        <family val="2"/>
        <scheme val="minor"/>
      </rPr>
      <t xml:space="preserve">
240306 - L - Dénériaz - VS
</t>
    </r>
  </si>
  <si>
    <r>
      <rPr>
        <sz val="10"/>
        <color rgb="FF7030A0"/>
        <rFont val="Century Gothic"/>
        <family val="2"/>
        <scheme val="minor"/>
      </rPr>
      <t>240362 - R - Dénériaz
240318 - R - Ed. Perillat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240274 - M2 - Orllati - GE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240243 - M2 - Orllati - GE</t>
    </r>
    <r>
      <rPr>
        <sz val="10"/>
        <color theme="1" tint="0.249977111117893"/>
        <rFont val="Century Gothic"/>
        <family val="2"/>
        <scheme val="minor"/>
      </rPr>
      <t xml:space="preserve"> </t>
    </r>
  </si>
  <si>
    <r>
      <t xml:space="preserve">Bilel en vacances
Arrivage MADES - 3652/Stock
</t>
    </r>
    <r>
      <rPr>
        <sz val="10"/>
        <color rgb="FF0070C0"/>
        <rFont val="Century Gothic"/>
        <family val="2"/>
        <scheme val="minor"/>
      </rPr>
      <t xml:space="preserve">240300 - S - Cons.Bienne Weibel - BE
</t>
    </r>
    <r>
      <rPr>
        <sz val="10"/>
        <rFont val="Century Gothic"/>
        <family val="2"/>
        <scheme val="minor"/>
      </rPr>
      <t xml:space="preserve">
Amener fauteuil ORLLATI</t>
    </r>
  </si>
  <si>
    <r>
      <rPr>
        <sz val="10"/>
        <color rgb="FF7030A0"/>
        <rFont val="Century Gothic"/>
        <family val="2"/>
        <scheme val="minor"/>
      </rPr>
      <t xml:space="preserve">240368 - R - Jimen
240369 - R - Dénériaz
</t>
    </r>
    <r>
      <rPr>
        <sz val="10"/>
        <color rgb="FF00B050"/>
        <rFont val="Century Gothic"/>
        <family val="2"/>
        <scheme val="minor"/>
      </rPr>
      <t>240225 - L - AC Immune - VD</t>
    </r>
    <r>
      <rPr>
        <sz val="10"/>
        <color rgb="FF7030A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240367 - L - Ferroflex/Orllati - VD</t>
    </r>
    <r>
      <rPr>
        <sz val="10"/>
        <color rgb="FFFF0000"/>
        <rFont val="Century Gothic"/>
        <family val="2"/>
        <scheme val="minor"/>
      </rPr>
      <t xml:space="preserve">
240152 - M2 - ADV -VD
</t>
    </r>
    <r>
      <rPr>
        <strike/>
        <sz val="10"/>
        <color rgb="FFFF0000"/>
        <rFont val="Century Gothic"/>
        <family val="2"/>
        <scheme val="minor"/>
      </rPr>
      <t>240116 - M1 - AC Immune - VD</t>
    </r>
  </si>
  <si>
    <r>
      <t xml:space="preserve">Bilel en vacances
</t>
    </r>
    <r>
      <rPr>
        <sz val="10"/>
        <color rgb="FF33CC33"/>
        <rFont val="Century Gothic"/>
        <family val="2"/>
        <scheme val="minor"/>
      </rPr>
      <t>240268 - L - Maulini - GE
240277 - L - Perret - GE
240373 - L - Perret - GE
240372 - L - Marti - GE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240317 - R - Menetrey - VD
240379 - R - Denereaz - VD
240380 - R - Jimen - VD</t>
    </r>
    <r>
      <rPr>
        <sz val="10"/>
        <rFont val="Century Gothic"/>
        <family val="2"/>
        <scheme val="minor"/>
      </rPr>
      <t xml:space="preserve">
</t>
    </r>
    <r>
      <rPr>
        <sz val="10"/>
        <color rgb="FF33CC33"/>
        <rFont val="Century Gothic"/>
        <family val="2"/>
        <scheme val="minor"/>
      </rPr>
      <t>240202 - L - Losinger - GE</t>
    </r>
    <r>
      <rPr>
        <sz val="1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240302 - P - ARGE K2 -  BS
240358 - P - Bricks - ZH</t>
    </r>
    <r>
      <rPr>
        <sz val="10"/>
        <rFont val="Century Gothic"/>
        <family val="2"/>
        <scheme val="minor"/>
      </rPr>
      <t xml:space="preserve">
3689 - Reception Mobica </t>
    </r>
  </si>
  <si>
    <r>
      <t xml:space="preserve">Bilel en vacances
</t>
    </r>
    <r>
      <rPr>
        <sz val="10"/>
        <color rgb="FF0070C0"/>
        <rFont val="Century Gothic"/>
        <family val="2"/>
        <scheme val="minor"/>
      </rPr>
      <t xml:space="preserve">240320 - S - Frutiger 
</t>
    </r>
    <r>
      <rPr>
        <sz val="10"/>
        <color rgb="FF00B050"/>
        <rFont val="Century Gothic"/>
        <family val="2"/>
        <scheme val="minor"/>
      </rPr>
      <t xml:space="preserve">240202 - L - Losinger - GE (suite)
</t>
    </r>
    <r>
      <rPr>
        <sz val="10"/>
        <color rgb="FF0070C0"/>
        <rFont val="Century Gothic"/>
        <family val="2"/>
        <scheme val="minor"/>
      </rPr>
      <t>240382 - S - Bieri Grisoni - NE</t>
    </r>
    <r>
      <rPr>
        <sz val="10"/>
        <color rgb="FF7030A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 xml:space="preserve">240366 - S - Strabag - ZH
</t>
    </r>
    <r>
      <rPr>
        <sz val="10"/>
        <color rgb="FF00B050"/>
        <rFont val="Century Gothic"/>
        <family val="2"/>
        <scheme val="minor"/>
      </rPr>
      <t>240386 - L - Induini - GE</t>
    </r>
    <r>
      <rPr>
        <sz val="10"/>
        <color rgb="FF0070C0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 xml:space="preserve">3675 78 80 - Reception Narbutas
</t>
    </r>
    <r>
      <rPr>
        <sz val="10"/>
        <rFont val="Century Gothic"/>
        <family val="2"/>
        <scheme val="minor"/>
      </rPr>
      <t xml:space="preserve">
</t>
    </r>
  </si>
  <si>
    <r>
      <t xml:space="preserve">Bilel en vacances
</t>
    </r>
    <r>
      <rPr>
        <sz val="10"/>
        <color rgb="FF0070C0"/>
        <rFont val="Century Gothic"/>
        <family val="2"/>
        <scheme val="minor"/>
      </rPr>
      <t>240366 - S - Birchmeier - AG
240322 - S - Equip Pro Rithner - VS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240311 - L - Transversal - VD
</t>
    </r>
    <r>
      <rPr>
        <sz val="10"/>
        <color rgb="FFFF0000"/>
        <rFont val="Century Gothic"/>
        <family val="2"/>
        <scheme val="minor"/>
      </rPr>
      <t>240285 - M - Ledixa - GE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240387 - R - Jimen - VD
240389 - R - Orllati - VD</t>
    </r>
    <r>
      <rPr>
        <sz val="10"/>
        <rFont val="Century Gothic"/>
        <family val="2"/>
        <scheme val="minor"/>
      </rPr>
      <t xml:space="preserve">
Activités Entreprôt - Mise en place mobilier reçus</t>
    </r>
  </si>
  <si>
    <r>
      <t xml:space="preserve">Bilel en vacances
</t>
    </r>
    <r>
      <rPr>
        <sz val="10"/>
        <color rgb="FFFF0000"/>
        <rFont val="Century Gothic"/>
        <family val="2"/>
        <scheme val="minor"/>
      </rPr>
      <t xml:space="preserve">240361 - M2 Grisoni - FR
</t>
    </r>
    <r>
      <rPr>
        <sz val="10"/>
        <color rgb="FF7030A0"/>
        <rFont val="Century Gothic"/>
        <family val="2"/>
        <scheme val="minor"/>
      </rPr>
      <t>240388 - R - Jaquet - VD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240399 - R - Jaquet - VD</t>
    </r>
  </si>
  <si>
    <r>
      <t xml:space="preserve">Bilel en vacances
</t>
    </r>
    <r>
      <rPr>
        <sz val="10"/>
        <color rgb="FF0070C0"/>
        <rFont val="Century Gothic"/>
        <family val="2"/>
        <scheme val="minor"/>
      </rPr>
      <t>240416 - S - Widmer - SO</t>
    </r>
    <r>
      <rPr>
        <sz val="1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240321 - M3 - HRS - GE Suite
</t>
    </r>
    <r>
      <rPr>
        <sz val="10"/>
        <color rgb="FF00B050"/>
        <rFont val="Century Gothic"/>
        <family val="2"/>
        <scheme val="minor"/>
      </rPr>
      <t>240409 - L - JPF Ducret - GE</t>
    </r>
    <r>
      <rPr>
        <sz val="10"/>
        <rFont val="Century Gothic"/>
        <family val="2"/>
        <scheme val="minor"/>
      </rPr>
      <t xml:space="preserve">
</t>
    </r>
  </si>
  <si>
    <r>
      <t xml:space="preserve">Bilel en vacances
</t>
    </r>
    <r>
      <rPr>
        <sz val="10"/>
        <color rgb="FF0070C0"/>
        <rFont val="Century Gothic"/>
        <family val="2"/>
        <scheme val="minor"/>
      </rPr>
      <t xml:space="preserve">240414 - P - Cuenot Payot - VS
</t>
    </r>
    <r>
      <rPr>
        <sz val="10"/>
        <color rgb="FF00B050"/>
        <rFont val="Century Gothic"/>
        <family val="2"/>
        <scheme val="minor"/>
      </rPr>
      <t xml:space="preserve">240404 - L - Maulini GE
240405 - L - Maulini GE
</t>
    </r>
    <r>
      <rPr>
        <sz val="10"/>
        <color rgb="FFFF0000"/>
        <rFont val="Century Gothic"/>
        <family val="2"/>
        <scheme val="minor"/>
      </rPr>
      <t xml:space="preserve">240321 - M3 - HRS - GE
</t>
    </r>
    <r>
      <rPr>
        <sz val="10"/>
        <color rgb="FF7030A0"/>
        <rFont val="Century Gothic"/>
        <family val="2"/>
        <scheme val="minor"/>
      </rPr>
      <t>240219- 240424 - 24032 - R - Jimen</t>
    </r>
  </si>
  <si>
    <r>
      <t xml:space="preserve">Bilel en vacances
</t>
    </r>
    <r>
      <rPr>
        <sz val="10"/>
        <color rgb="FFFF0000"/>
        <rFont val="Century Gothic"/>
        <family val="2"/>
        <scheme val="minor"/>
      </rPr>
      <t>240282 - M2 - Dénériaz - FR</t>
    </r>
    <r>
      <rPr>
        <sz val="1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 xml:space="preserve">240391 - S - AEM T202 - NE
</t>
    </r>
    <r>
      <rPr>
        <sz val="10"/>
        <color theme="1"/>
        <rFont val="Century Gothic"/>
        <family val="2"/>
        <scheme val="minor"/>
      </rPr>
      <t>3682 Reception Antares</t>
    </r>
    <r>
      <rPr>
        <sz val="10"/>
        <rFont val="Century Gothic"/>
        <family val="2"/>
        <scheme val="minor"/>
      </rPr>
      <t xml:space="preserve">
</t>
    </r>
  </si>
  <si>
    <r>
      <t xml:space="preserve">Bilel en vacances
</t>
    </r>
    <r>
      <rPr>
        <sz val="10"/>
        <color rgb="FFFF0000"/>
        <rFont val="Century Gothic"/>
        <family val="2"/>
        <scheme val="minor"/>
      </rPr>
      <t>240116 - M2 - AC Immune - VD</t>
    </r>
  </si>
  <si>
    <r>
      <t xml:space="preserve">Bilel en vacances
</t>
    </r>
    <r>
      <rPr>
        <sz val="10"/>
        <color rgb="FFFF0000"/>
        <rFont val="Century Gothic"/>
        <family val="2"/>
        <scheme val="minor"/>
      </rPr>
      <t>240239 - M2 - Containex - GR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240439 - R -  Jimen - VD</t>
    </r>
    <r>
      <rPr>
        <sz val="1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240440 - R - Jaquet - VD</t>
    </r>
  </si>
  <si>
    <r>
      <t xml:space="preserve">Bilel en vacances
</t>
    </r>
    <r>
      <rPr>
        <sz val="10"/>
        <color rgb="FF00B050"/>
        <rFont val="Century Gothic"/>
        <family val="2"/>
        <scheme val="minor"/>
      </rPr>
      <t>240390 - L - Jaquet - VS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240412 - L - Orllati - VD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240398 - L- JPF - FR</t>
    </r>
    <r>
      <rPr>
        <sz val="10"/>
        <rFont val="Century Gothic"/>
        <family val="2"/>
        <scheme val="minor"/>
      </rPr>
      <t xml:space="preserve">
240220 - R - Dénériaz - VD
</t>
    </r>
  </si>
  <si>
    <r>
      <t xml:space="preserve">
</t>
    </r>
    <r>
      <rPr>
        <sz val="10"/>
        <color theme="1"/>
        <rFont val="Century Gothic"/>
        <family val="2"/>
        <scheme val="minor"/>
      </rPr>
      <t xml:space="preserve">Rangement  - Retripa ?
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240414 - L  - Cuenod - VS
240442 - L - Piasio - GE
240321 - L - HRS -  GE (retouches)
</t>
    </r>
  </si>
  <si>
    <r>
      <t xml:space="preserve">240429 - S - Widmer - ZH
</t>
    </r>
    <r>
      <rPr>
        <sz val="10"/>
        <color rgb="FF00B050"/>
        <rFont val="Century Gothic"/>
        <family val="2"/>
        <scheme val="minor"/>
      </rPr>
      <t>240446 - L - Grisoni - FR
240255- L - Membrez - VD</t>
    </r>
    <r>
      <rPr>
        <sz val="10"/>
        <color rgb="FF0070C0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>Rangement dépôts - Retripa</t>
    </r>
  </si>
  <si>
    <r>
      <t xml:space="preserve">240421 -L- Ferroflex / Orllati - VD
</t>
    </r>
    <r>
      <rPr>
        <sz val="10"/>
        <color rgb="FF7030A0"/>
        <rFont val="Century Gothic"/>
        <family val="2"/>
        <scheme val="minor"/>
      </rPr>
      <t>240430 -  R  - Deneriaz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240222 - M2 - Orllati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240415 - R - Marti 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 xml:space="preserve">Rangement dépôts 
</t>
    </r>
    <r>
      <rPr>
        <sz val="10"/>
        <color rgb="FF00B050"/>
        <rFont val="Century Gothic"/>
        <family val="2"/>
        <scheme val="minor"/>
      </rPr>
      <t>240457 -L- Cuenot Payot - VS</t>
    </r>
  </si>
  <si>
    <t>240116 - M - AC Immune - VD</t>
  </si>
  <si>
    <r>
      <t xml:space="preserve">240428 - M2 - MOTA - FR
240282 - M2 - Deneriaz - FR (solde)
</t>
    </r>
    <r>
      <rPr>
        <sz val="10"/>
        <color rgb="FF0070C0"/>
        <rFont val="Century Gothic"/>
        <family val="2"/>
        <scheme val="minor"/>
      </rPr>
      <t xml:space="preserve">240391/1104 - L - AEM T202 - NE (complément)
</t>
    </r>
    <r>
      <rPr>
        <sz val="10"/>
        <color rgb="FFFF0000"/>
        <rFont val="Century Gothic"/>
        <family val="2"/>
        <scheme val="minor"/>
      </rPr>
      <t xml:space="preserve">
</t>
    </r>
  </si>
  <si>
    <r>
      <rPr>
        <sz val="10"/>
        <color rgb="FF0070C0"/>
        <rFont val="Century Gothic"/>
        <family val="2"/>
        <scheme val="minor"/>
      </rPr>
      <t xml:space="preserve">240453 - L - Fagsi - LU
</t>
    </r>
    <r>
      <rPr>
        <sz val="10"/>
        <color rgb="FFFF0000"/>
        <rFont val="Century Gothic"/>
        <family val="2"/>
        <scheme val="minor"/>
      </rPr>
      <t xml:space="preserve">240451 - M - HRS - GE
</t>
    </r>
    <r>
      <rPr>
        <sz val="10"/>
        <color rgb="FF0070C0"/>
        <rFont val="Century Gothic"/>
        <family val="2"/>
        <scheme val="minor"/>
      </rPr>
      <t xml:space="preserve">240464 - L - Implenia - VS
</t>
    </r>
    <r>
      <rPr>
        <sz val="10"/>
        <color theme="1" tint="4.9989318521683403E-2"/>
        <rFont val="Century Gothic"/>
        <family val="2"/>
        <scheme val="minor"/>
      </rPr>
      <t>3657 3695 -  MADES -  13h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</si>
  <si>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Bilel en vacances
</t>
    </r>
    <r>
      <rPr>
        <sz val="10"/>
        <color rgb="FF0070C0"/>
        <rFont val="Century Gothic"/>
        <family val="2"/>
        <scheme val="minor"/>
      </rPr>
      <t>240363 - S - Birchmeier - ZH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>Retripa</t>
    </r>
    <r>
      <rPr>
        <sz val="10"/>
        <color rgb="FF00B050"/>
        <rFont val="Century Gothic"/>
        <family val="2"/>
        <scheme val="minor"/>
      </rPr>
      <t xml:space="preserve">
</t>
    </r>
  </si>
  <si>
    <r>
      <rPr>
        <sz val="10"/>
        <color rgb="FFFF0000"/>
        <rFont val="Century Gothic"/>
        <family val="2"/>
        <scheme val="minor"/>
      </rPr>
      <t>240353 - M - Camandona - VD</t>
    </r>
    <r>
      <rPr>
        <sz val="10"/>
        <color rgb="FF00B050"/>
        <rFont val="Century Gothic"/>
        <family val="2"/>
        <scheme val="minor"/>
      </rPr>
      <t xml:space="preserve">
240314 - L - Losinger - GE
</t>
    </r>
    <r>
      <rPr>
        <sz val="10"/>
        <color rgb="FF0070C0"/>
        <rFont val="Century Gothic"/>
        <family val="2"/>
        <scheme val="minor"/>
      </rPr>
      <t>240465 - P - AEM  Marti - NE</t>
    </r>
  </si>
  <si>
    <r>
      <rPr>
        <sz val="10"/>
        <color rgb="FFFF0000"/>
        <rFont val="Century Gothic"/>
        <family val="2"/>
        <scheme val="minor"/>
      </rPr>
      <t xml:space="preserve">240462 - M - JPF - FR
</t>
    </r>
    <r>
      <rPr>
        <sz val="10"/>
        <color rgb="FF00B050"/>
        <rFont val="Century Gothic"/>
        <family val="2"/>
        <scheme val="minor"/>
      </rPr>
      <t>240467 - L - Cons. Jonction GZ - FR</t>
    </r>
    <r>
      <rPr>
        <sz val="10"/>
        <color rgb="FFFF0000"/>
        <rFont val="Century Gothic"/>
        <family val="2"/>
        <scheme val="minor"/>
      </rPr>
      <t xml:space="preserve">
240266 - M - Morinaj - VD (après-midi)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240381 - R - Ed. Perillat - GE
240190 - R - Zuttion - NE </t>
    </r>
    <r>
      <rPr>
        <sz val="10"/>
        <color theme="1"/>
        <rFont val="Century Gothic"/>
        <family val="2"/>
        <scheme val="minor"/>
      </rPr>
      <t xml:space="preserve">
Transpal Elecrique Service
</t>
    </r>
  </si>
  <si>
    <r>
      <t xml:space="preserve">
</t>
    </r>
    <r>
      <rPr>
        <sz val="10"/>
        <color rgb="FFFF0000"/>
        <rFont val="Century Gothic"/>
        <family val="2"/>
        <scheme val="minor"/>
      </rPr>
      <t>240260 - M2 - Orllati - GE</t>
    </r>
  </si>
  <si>
    <r>
      <t xml:space="preserve">
</t>
    </r>
    <r>
      <rPr>
        <sz val="10"/>
        <color rgb="FF00B050"/>
        <rFont val="Century Gothic"/>
        <family val="2"/>
        <scheme val="minor"/>
      </rPr>
      <t xml:space="preserve">240449 - L - Losinger - GE 
240448 - L - Losinger - GE 
240450 - L - Losinger - GE
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</si>
  <si>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00B050"/>
        <rFont val="Century Gothic"/>
        <family val="2"/>
        <scheme val="minor"/>
      </rPr>
      <t>240061 - L - Containex - SZ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240489 - L  - Widmer  - SO</t>
    </r>
  </si>
  <si>
    <r>
      <rPr>
        <sz val="10"/>
        <color rgb="FF7030A0"/>
        <rFont val="Century Gothic"/>
        <family val="2"/>
        <scheme val="minor"/>
      </rPr>
      <t>240498 - R -  Jimen</t>
    </r>
    <r>
      <rPr>
        <sz val="10"/>
        <color rgb="FF00B050"/>
        <rFont val="Century Gothic"/>
        <family val="2"/>
        <scheme val="minor"/>
      </rPr>
      <t xml:space="preserve">
240279  - L - General Media - VD
240491 1097 SAV CBRE - VD
</t>
    </r>
    <r>
      <rPr>
        <sz val="10"/>
        <color rgb="FF0070C0"/>
        <rFont val="Century Gothic"/>
        <family val="2"/>
        <scheme val="minor"/>
      </rPr>
      <t>240494 - P -  Implenia - VS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240495 - P - Containex - ZH
240496 - P - Containex - GR</t>
    </r>
  </si>
  <si>
    <r>
      <t xml:space="preserve">240482 - M2 -Losinger - VD
</t>
    </r>
    <r>
      <rPr>
        <sz val="10"/>
        <color theme="1"/>
        <rFont val="Century Gothic"/>
        <family val="2"/>
        <scheme val="minor"/>
      </rPr>
      <t xml:space="preserve">1101 - Deneriaz
</t>
    </r>
    <r>
      <rPr>
        <sz val="10"/>
        <rFont val="Century Gothic"/>
        <family val="2"/>
        <scheme val="minor"/>
      </rPr>
      <t xml:space="preserve">1110 - RFGV - VD
</t>
    </r>
    <r>
      <rPr>
        <sz val="10"/>
        <color rgb="FF00B050"/>
        <rFont val="Century Gothic"/>
        <family val="2"/>
        <scheme val="minor"/>
      </rPr>
      <t>240256 - L - RFGV -VD</t>
    </r>
    <r>
      <rPr>
        <sz val="10"/>
        <color rgb="FF0070C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240497 - M - RFGV - VD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240292 - L - Orllati - GE (poste)</t>
    </r>
  </si>
  <si>
    <r>
      <t xml:space="preserve">
</t>
    </r>
    <r>
      <rPr>
        <sz val="10"/>
        <color theme="1"/>
        <rFont val="Century Gothic"/>
        <family val="2"/>
        <scheme val="minor"/>
      </rPr>
      <t xml:space="preserve">3661 -  MADES -
</t>
    </r>
    <r>
      <rPr>
        <sz val="10"/>
        <color rgb="FF00B050"/>
        <rFont val="Century Gothic"/>
        <family val="2"/>
        <scheme val="minor"/>
      </rPr>
      <t xml:space="preserve">240500 - L - Marti -  GE
240499 - L- Ferroflex Orllati - GE
240276 - L - Losinger - GE 
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</si>
  <si>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Service VWCrafter VD 609988 Amag
</t>
    </r>
    <r>
      <rPr>
        <sz val="10"/>
        <color rgb="FFFF0000"/>
        <rFont val="Century Gothic"/>
        <family val="2"/>
        <scheme val="minor"/>
      </rPr>
      <t xml:space="preserve">240480  - M - Riedo /Tabelco - FR
</t>
    </r>
    <r>
      <rPr>
        <sz val="10"/>
        <color rgb="FF00B050"/>
        <rFont val="Century Gothic"/>
        <family val="2"/>
        <scheme val="minor"/>
      </rPr>
      <t>240501 - L - WL Bau - AG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240209 - R CityNet  - VD 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240403 - L - Strabag - SO Poste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</si>
  <si>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rPr>
        <sz val="10"/>
        <color theme="1"/>
        <rFont val="Century Gothic"/>
        <family val="2"/>
        <scheme val="minor"/>
      </rPr>
      <t xml:space="preserve">240514 SAV 1094 RM Voie Férrée - VD
</t>
    </r>
    <r>
      <rPr>
        <sz val="10"/>
        <color rgb="FFFF0000"/>
        <rFont val="Century Gothic"/>
        <family val="2"/>
        <scheme val="minor"/>
      </rPr>
      <t xml:space="preserve">240356 - M  - Orllati - VD
</t>
    </r>
    <r>
      <rPr>
        <sz val="10"/>
        <color rgb="FF00B050"/>
        <rFont val="Century Gothic"/>
        <family val="2"/>
        <scheme val="minor"/>
      </rPr>
      <t xml:space="preserve">240512 - L - Orllati - VD
240308 / 3692 -L- Ville de Lancy - GE 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 xml:space="preserve">1105 SAV HRS - Eloisa  - GE
</t>
    </r>
    <r>
      <rPr>
        <sz val="10"/>
        <color rgb="FF0070C0"/>
        <rFont val="Century Gothic"/>
        <family val="2"/>
        <scheme val="minor"/>
      </rPr>
      <t>240290 - L - Sottas - FR Poste
240475 - L  Zuttion  - NE Poste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240433 - R - Menetrey - VD</t>
    </r>
  </si>
  <si>
    <r>
      <t xml:space="preserve">
</t>
    </r>
    <r>
      <rPr>
        <sz val="10"/>
        <color rgb="FFFF0000"/>
        <rFont val="Century Gothic"/>
        <family val="2"/>
        <scheme val="minor"/>
      </rPr>
      <t>240470- M1 - Swiss Rock GE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240518 - L - Losinger - GE</t>
    </r>
  </si>
  <si>
    <r>
      <t xml:space="preserve">3683 -  MADES - ????
3733 - R - Prodega - VD
</t>
    </r>
    <r>
      <rPr>
        <sz val="10"/>
        <color rgb="FF00B050"/>
        <rFont val="Century Gothic"/>
        <family val="2"/>
        <scheme val="minor"/>
      </rPr>
      <t xml:space="preserve">240504 - L - Membrez - VD
240515 - L - Grisoni - FR
240508 - L - Equip. Pro - FR
</t>
    </r>
    <r>
      <rPr>
        <sz val="10"/>
        <color rgb="FF7030A0"/>
        <rFont val="Century Gothic"/>
        <family val="2"/>
        <scheme val="minor"/>
      </rPr>
      <t>240526 - R - Orllati - VD</t>
    </r>
    <r>
      <rPr>
        <sz val="10"/>
        <rFont val="Century Gothic"/>
        <family val="2"/>
        <scheme val="minor"/>
      </rPr>
      <t xml:space="preserve">
</t>
    </r>
  </si>
  <si>
    <r>
      <t xml:space="preserve">240459 - M1 - Riedo /Cellere - ZG 
240521 - M1 - WL Bau - LU
240529 - M1 - ARGE HW-4 - ZH
</t>
    </r>
    <r>
      <rPr>
        <sz val="10"/>
        <color rgb="FF7030A0"/>
        <rFont val="Century Gothic"/>
        <family val="2"/>
        <scheme val="minor"/>
      </rPr>
      <t>240531 - R - Marti - VD
240534/517 - R - Menetrey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240413 - L - Ferroflex Orll. - VD</t>
    </r>
  </si>
  <si>
    <r>
      <rPr>
        <sz val="10"/>
        <color rgb="FFFF0000"/>
        <rFont val="Century Gothic"/>
        <family val="2"/>
        <scheme val="minor"/>
      </rPr>
      <t>240417 - M - USB Factory - VD</t>
    </r>
    <r>
      <rPr>
        <sz val="10"/>
        <color rgb="FF00B050"/>
        <rFont val="Century Gothic"/>
        <family val="2"/>
        <scheme val="minor"/>
      </rPr>
      <t xml:space="preserve">
240471 - L-  Chaudron Weibel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33CC33"/>
        <rFont val="Century Gothic"/>
        <family val="2"/>
        <scheme val="minor"/>
      </rPr>
      <t xml:space="preserve">240418 /476 - L - Perrin - VD
240533 - L - Colas - VD
</t>
    </r>
    <r>
      <rPr>
        <sz val="10"/>
        <color rgb="FF7030A0"/>
        <rFont val="Century Gothic"/>
        <family val="2"/>
        <scheme val="minor"/>
      </rPr>
      <t xml:space="preserve">240541 - R -  Implenia - VD
</t>
    </r>
    <r>
      <rPr>
        <sz val="10"/>
        <rFont val="Century Gothic"/>
        <family val="2"/>
        <scheme val="minor"/>
      </rPr>
      <t xml:space="preserve">240408 - L Fourn- Pure Construction 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theme="1" tint="0.249977111117893"/>
        <rFont val="Century Gothic"/>
        <family val="2"/>
        <scheme val="minor"/>
      </rPr>
      <t>Rangement dépôts  - Retripa</t>
    </r>
  </si>
  <si>
    <r>
      <rPr>
        <sz val="10"/>
        <color rgb="FF00B050"/>
        <rFont val="Century Gothic"/>
        <family val="2"/>
        <scheme val="minor"/>
      </rPr>
      <t xml:space="preserve">240397 - L - ITB -GC - BE
240516 - L -  Avesco - FR 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240400 - L - JPF - FR 
240542 - L  - Steiner - VS</t>
    </r>
  </si>
  <si>
    <r>
      <t xml:space="preserve">240550 - L - Ferroflex Orll - VD
240546 - L - Induini - GE
</t>
    </r>
    <r>
      <rPr>
        <sz val="10"/>
        <color theme="1"/>
        <rFont val="Century Gothic"/>
        <family val="2"/>
        <scheme val="minor"/>
      </rPr>
      <t>Retripa</t>
    </r>
  </si>
  <si>
    <r>
      <t xml:space="preserve">
240410 - M - Simond - VD
</t>
    </r>
    <r>
      <rPr>
        <sz val="10"/>
        <color rgb="FF00B050"/>
        <rFont val="Century Gothic"/>
        <family val="2"/>
        <scheme val="minor"/>
      </rPr>
      <t>240551  - L - Losinger - VD</t>
    </r>
  </si>
  <si>
    <r>
      <t>240377 - L - Frutiger - BE</t>
    </r>
    <r>
      <rPr>
        <sz val="10"/>
        <color rgb="FFFF0000"/>
        <rFont val="Century Gothic"/>
        <family val="2"/>
        <scheme val="minor"/>
      </rPr>
      <t xml:space="preserve">
240393 - M  - Frutiger - OW
</t>
    </r>
  </si>
  <si>
    <r>
      <rPr>
        <sz val="10"/>
        <color rgb="FFFF0000"/>
        <rFont val="Century Gothic"/>
        <family val="2"/>
        <scheme val="minor"/>
      </rPr>
      <t xml:space="preserve">240510 - M - Complex Bau - GE 
</t>
    </r>
    <r>
      <rPr>
        <sz val="10"/>
        <color rgb="FF33CC33"/>
        <rFont val="Century Gothic"/>
        <family val="2"/>
        <scheme val="minor"/>
      </rPr>
      <t xml:space="preserve">240559 L - SOGECA -  GE
2405562 - L - Ferroflex Orll. - GE
</t>
    </r>
    <r>
      <rPr>
        <sz val="10"/>
        <rFont val="Century Gothic"/>
        <family val="2"/>
        <scheme val="minor"/>
      </rPr>
      <t xml:space="preserve">240544 - L - Fourn - Pure Construction </t>
    </r>
  </si>
  <si>
    <r>
      <rPr>
        <sz val="10"/>
        <color rgb="FFFF0000"/>
        <rFont val="Century Gothic"/>
        <family val="2"/>
        <scheme val="minor"/>
      </rPr>
      <t>240466 - M - Riedo - ZG</t>
    </r>
    <r>
      <rPr>
        <sz val="10"/>
        <color rgb="FF33CC33"/>
        <rFont val="Century Gothic"/>
        <family val="2"/>
        <scheme val="minor"/>
      </rPr>
      <t xml:space="preserve">
240549 - L - Albin Borer  - BL
</t>
    </r>
    <r>
      <rPr>
        <sz val="10"/>
        <color rgb="FFFF0000"/>
        <rFont val="Century Gothic"/>
        <family val="2"/>
        <scheme val="minor"/>
      </rPr>
      <t xml:space="preserve">220225 - M - WL Bau - LU
</t>
    </r>
    <r>
      <rPr>
        <sz val="10"/>
        <color rgb="FF0070C0"/>
        <rFont val="Century Gothic"/>
        <family val="2"/>
        <scheme val="minor"/>
      </rPr>
      <t>240556 - S - Birchmeier Kies - AG</t>
    </r>
    <r>
      <rPr>
        <sz val="10"/>
        <color rgb="FF33CC33"/>
        <rFont val="Century Gothic"/>
        <family val="2"/>
        <scheme val="minor"/>
      </rPr>
      <t xml:space="preserve">
240551  - L - Losinger - VD</t>
    </r>
  </si>
  <si>
    <r>
      <t xml:space="preserve">3731 - Narbutas
</t>
    </r>
    <r>
      <rPr>
        <sz val="10"/>
        <rFont val="Century Gothic"/>
        <family val="2"/>
        <scheme val="minor"/>
      </rPr>
      <t>3750 - A - Prodega Café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33CC33"/>
        <rFont val="Century Gothic"/>
        <family val="2"/>
        <scheme val="minor"/>
      </rPr>
      <t xml:space="preserve">240573 -  L - Grisoni - FR
</t>
    </r>
    <r>
      <rPr>
        <sz val="10"/>
        <color rgb="FF0070C0"/>
        <rFont val="Century Gothic"/>
        <family val="2"/>
        <scheme val="minor"/>
      </rPr>
      <t xml:space="preserve">240525 - S - Tecvia - GE
</t>
    </r>
    <r>
      <rPr>
        <sz val="10"/>
        <color theme="1"/>
        <rFont val="Century Gothic"/>
        <family val="2"/>
        <scheme val="minor"/>
      </rPr>
      <t>10kg de café chez Papy John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</si>
  <si>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rPr>
        <sz val="10"/>
        <color rgb="FFFF0000"/>
        <rFont val="Century Gothic"/>
        <family val="2"/>
        <scheme val="minor"/>
      </rPr>
      <t>240503 - M - Complex Bau - GE</t>
    </r>
    <r>
      <rPr>
        <sz val="10"/>
        <color rgb="FF00B050"/>
        <rFont val="Century Gothic"/>
        <family val="2"/>
        <scheme val="minor"/>
      </rPr>
      <t xml:space="preserve">
240553 -L - Belloni - GE
240580 - L - Perret - GE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240378 - M - Motta - FR
240511 - M - Deneriaz -  FR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 xml:space="preserve">240490 SAV 1106 - Deneriaz - FR </t>
    </r>
    <r>
      <rPr>
        <sz val="10"/>
        <color theme="0" tint="-0.499984740745262"/>
        <rFont val="Century Gothic"/>
        <family val="2"/>
        <scheme val="minor"/>
      </rPr>
      <t xml:space="preserve">
 </t>
    </r>
  </si>
  <si>
    <t xml:space="preserve">240309 - M - Fagsi - LU
</t>
  </si>
  <si>
    <r>
      <rPr>
        <sz val="10"/>
        <color theme="1"/>
        <rFont val="Century Gothic"/>
        <family val="2"/>
        <scheme val="minor"/>
      </rPr>
      <t xml:space="preserve">PRODEGA - 3727/Stock
</t>
    </r>
    <r>
      <rPr>
        <sz val="10"/>
        <color rgb="FF00B050"/>
        <rFont val="Century Gothic"/>
        <family val="2"/>
        <scheme val="minor"/>
      </rPr>
      <t xml:space="preserve">
240523 - L - Ferroflex Orll. - VD 
</t>
    </r>
    <r>
      <rPr>
        <sz val="10"/>
        <rFont val="Century Gothic"/>
        <family val="2"/>
        <scheme val="minor"/>
      </rPr>
      <t xml:space="preserve">Retripa
</t>
    </r>
    <r>
      <rPr>
        <sz val="10"/>
        <color rgb="FF7030A0"/>
        <rFont val="Century Gothic"/>
        <family val="2"/>
        <scheme val="minor"/>
      </rPr>
      <t>240602 - R - Orllati</t>
    </r>
  </si>
  <si>
    <r>
      <rPr>
        <sz val="10"/>
        <color theme="1"/>
        <rFont val="Century Gothic"/>
        <family val="2"/>
        <scheme val="minor"/>
      </rPr>
      <t xml:space="preserve">PRODEGA - 3727/Stock solde
240470 - R -HRS - SAV - GE </t>
    </r>
    <r>
      <rPr>
        <sz val="10"/>
        <color theme="1" tint="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240536 - L - Ferroflex Orll. - GE</t>
    </r>
    <r>
      <rPr>
        <sz val="10"/>
        <color theme="1" tint="0.499984740745262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</si>
  <si>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 xml:space="preserve">240548 - L - Ferroflex Orll. - VD 
240561 - L - Ferroflex Orll. - VD
240552 - L - Ferroflex Orll. - VD </t>
    </r>
    <r>
      <rPr>
        <sz val="10"/>
        <color rgb="FFFF0000"/>
        <rFont val="Century Gothic"/>
        <family val="2"/>
        <scheme val="minor"/>
      </rPr>
      <t xml:space="preserve">
240410 - M - Simond - VD
240520 - M1 - Halter - GE 9.30!!!
</t>
    </r>
  </si>
  <si>
    <r>
      <rPr>
        <sz val="10"/>
        <color rgb="FF33CC33"/>
        <rFont val="Century Gothic"/>
        <family val="2"/>
        <scheme val="minor"/>
      </rPr>
      <t>240034 - L - Lyreco- GE
240592 - L  -Induini - GE
240593 - L - Losinger - GE</t>
    </r>
    <r>
      <rPr>
        <sz val="10"/>
        <color rgb="FFFF0000"/>
        <rFont val="Century Gothic"/>
        <family val="2"/>
        <scheme val="minor"/>
      </rPr>
      <t xml:space="preserve">
240566 - M1 - Implenia - VD
240587 - R - CAMANDONA eau 
</t>
    </r>
  </si>
  <si>
    <r>
      <rPr>
        <sz val="10"/>
        <rFont val="Century Gothic"/>
        <family val="2"/>
        <scheme val="minor"/>
      </rPr>
      <t>Mades - déchargement - Romanel</t>
    </r>
    <r>
      <rPr>
        <sz val="10"/>
        <color rgb="FF33CC33"/>
        <rFont val="Century Gothic"/>
        <family val="2"/>
        <scheme val="minor"/>
      </rPr>
      <t xml:space="preserve">
240586 - L - Lyreco- GE </t>
    </r>
    <r>
      <rPr>
        <sz val="10"/>
        <color rgb="FFFF0000"/>
        <rFont val="Century Gothic"/>
        <family val="2"/>
        <scheme val="minor"/>
      </rPr>
      <t xml:space="preserve">
240486 - M2 - Swiss Rock - GE
</t>
    </r>
  </si>
  <si>
    <r>
      <t xml:space="preserve">Livraison Clim prévue  le 24
</t>
    </r>
    <r>
      <rPr>
        <sz val="10"/>
        <color rgb="FFFF0000"/>
        <rFont val="Century Gothic"/>
        <family val="2"/>
        <scheme val="minor"/>
      </rPr>
      <t xml:space="preserve">240555 - M1 - Orllati - VD </t>
    </r>
    <r>
      <rPr>
        <sz val="10"/>
        <color rgb="FF00B050"/>
        <rFont val="Century Gothic"/>
        <family val="2"/>
        <scheme val="minor"/>
      </rPr>
      <t xml:space="preserve">
240614 - L - Belloni - GE
240596 - L - Cons Implenia - GE
</t>
    </r>
    <r>
      <rPr>
        <sz val="10"/>
        <color rgb="FFFC8124"/>
        <rFont val="Century Gothic"/>
        <family val="2"/>
        <scheme val="minor"/>
      </rPr>
      <t>240618 - F - Induini - GE
240583 - F - PureConstruction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 xml:space="preserve">
</t>
    </r>
  </si>
  <si>
    <r>
      <rPr>
        <sz val="10"/>
        <color rgb="FFFF0000"/>
        <rFont val="Century Gothic"/>
        <family val="2"/>
        <scheme val="minor"/>
      </rPr>
      <t>240603 - M2 - Swissroc - GE
240466 - M2 - Swissroc - GE</t>
    </r>
    <r>
      <rPr>
        <sz val="10"/>
        <color rgb="FF00B050"/>
        <rFont val="Century Gothic"/>
        <family val="2"/>
        <scheme val="minor"/>
      </rPr>
      <t xml:space="preserve">
240607 - L - Barbey - VD
240611 - L - Marti - VD
</t>
    </r>
    <r>
      <rPr>
        <sz val="10"/>
        <color theme="1"/>
        <rFont val="Century Gothic"/>
        <family val="2"/>
        <scheme val="minor"/>
      </rPr>
      <t>Transfer de stock de Jura à L'Orio</t>
    </r>
  </si>
  <si>
    <r>
      <rPr>
        <sz val="10"/>
        <color rgb="FF00B050"/>
        <rFont val="Century Gothic"/>
        <family val="2"/>
        <scheme val="minor"/>
      </rPr>
      <t xml:space="preserve">240563 - L - Frutiger - ZG 
</t>
    </r>
    <r>
      <rPr>
        <sz val="10"/>
        <rFont val="Century Gothic"/>
        <family val="2"/>
        <scheme val="minor"/>
      </rPr>
      <t xml:space="preserve">240613 - R - Menétrey eau 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240591 - L - Deneriaz - VS 
240600 - L - Deneriaz -  VS SAV 
240590 - L - Implenia - VS
240606 - L - Comm Martigny . VS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</si>
  <si>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rPr>
        <sz val="10"/>
        <color rgb="FFFF0000"/>
        <rFont val="Century Gothic"/>
        <family val="2"/>
        <scheme val="minor"/>
      </rPr>
      <t xml:space="preserve">240555 - M1 - Orllati - VD 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</si>
  <si>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>240622 - L - Riedo - FR
240601 -L- Widmer - SO
240627 - L - Widmer - SO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240505 - L - WL Bau - AG 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240565 - L - Grisoni - FR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240619 - L - Ferroflex Orll. VD
</t>
    </r>
    <r>
      <rPr>
        <sz val="10"/>
        <color rgb="FF33CC33"/>
        <rFont val="Century Gothic"/>
        <family val="2"/>
        <scheme val="minor"/>
      </rPr>
      <t>240629 - L  - Bugnon - FR
240638 - L - Ferroflex Orll. - VD</t>
    </r>
  </si>
  <si>
    <r>
      <t xml:space="preserve">Reception Mades
</t>
    </r>
    <r>
      <rPr>
        <sz val="10"/>
        <color rgb="FF00B050"/>
        <rFont val="Century Gothic"/>
        <family val="2"/>
        <scheme val="minor"/>
      </rPr>
      <t>240635 - L - Grisoni - VD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240659 - S -  Riedo - Poste</t>
    </r>
  </si>
  <si>
    <r>
      <t xml:space="preserve">240640 - L - Ferroflex Orll. GE
</t>
    </r>
    <r>
      <rPr>
        <sz val="10"/>
        <color rgb="FF0070C0"/>
        <rFont val="Century Gothic"/>
        <family val="2"/>
        <scheme val="minor"/>
      </rPr>
      <t>240647 -  S - Birchmeier - AR</t>
    </r>
  </si>
  <si>
    <r>
      <t xml:space="preserve">3739/240506 - Work with island - DROP SHIPPING ???
</t>
    </r>
    <r>
      <rPr>
        <sz val="10"/>
        <color rgb="FFFF0000"/>
        <rFont val="Century Gothic"/>
        <family val="2"/>
        <scheme val="minor"/>
      </rPr>
      <t xml:space="preserve">240640 - M2 - Ferroflex Orll. GE suite
</t>
    </r>
    <r>
      <rPr>
        <sz val="10"/>
        <color rgb="FF00B050"/>
        <rFont val="Century Gothic"/>
        <family val="2"/>
        <scheme val="minor"/>
      </rPr>
      <t xml:space="preserve">240582 - L - OrllatiGE 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240645 - L - Maulini - GE
240617 - L - Perret - GE
240616 - L - Perret - GE</t>
    </r>
    <r>
      <rPr>
        <sz val="10"/>
        <color rgb="FF33CC33"/>
        <rFont val="Century Gothic"/>
        <family val="2"/>
        <scheme val="minor"/>
      </rPr>
      <t xml:space="preserve">
</t>
    </r>
  </si>
  <si>
    <r>
      <rPr>
        <sz val="10"/>
        <color rgb="FF00B0F0"/>
        <rFont val="Century Gothic"/>
        <family val="2"/>
        <scheme val="minor"/>
      </rPr>
      <t xml:space="preserve">240647 - S - Birchmeier - AR
</t>
    </r>
    <r>
      <rPr>
        <sz val="10"/>
        <color rgb="FFFF0000"/>
        <rFont val="Century Gothic"/>
        <family val="2"/>
        <scheme val="minor"/>
      </rPr>
      <t>240640 - M2 - Ferroflex Orll. GE suite</t>
    </r>
    <r>
      <rPr>
        <sz val="10"/>
        <color rgb="FF00B050"/>
        <rFont val="Century Gothic"/>
        <family val="2"/>
        <scheme val="minor"/>
      </rPr>
      <t xml:space="preserve">
240563 - L - Maulini - GE
240557 - L - Piaso - GE
240662 - L - Perret - GE
240649 - L - FF/Orllati - GE</t>
    </r>
    <r>
      <rPr>
        <sz val="10"/>
        <color theme="4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240654 - L -FF/Orllati - GE
240656 - L -FF/Orllati - GE
240666 - M1 - FF/Orllati - GE</t>
    </r>
    <r>
      <rPr>
        <sz val="10"/>
        <color theme="4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240661 - L - Perrin - VD</t>
    </r>
  </si>
  <si>
    <r>
      <rPr>
        <sz val="10"/>
        <color rgb="FF00B050"/>
        <rFont val="Century Gothic"/>
        <family val="2"/>
        <scheme val="minor"/>
      </rPr>
      <t xml:space="preserve">240445 - L - WLBau - BE
240636 - L - SeMo - NE
240643 - L - Avesco - FR 
</t>
    </r>
    <r>
      <rPr>
        <sz val="10"/>
        <color rgb="FF7030A0"/>
        <rFont val="Century Gothic"/>
        <family val="2"/>
        <scheme val="minor"/>
      </rPr>
      <t xml:space="preserve">240675 - R - FF/Orllati 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240620 - R - FF/Orlatti - VD</t>
    </r>
    <r>
      <rPr>
        <sz val="10"/>
        <color theme="1" tint="4.9989318521683403E-2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</si>
  <si>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 xml:space="preserve">240422 - L  - Epiney VS 
240664 - L - Cuenod VS 
240665 - L - Cuenod VS 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240668 - L - Nasca / Semo - FR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>Retripa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 xml:space="preserve">FT 1111 - Containex </t>
    </r>
  </si>
  <si>
    <r>
      <rPr>
        <sz val="10"/>
        <color rgb="FFFF0000"/>
        <rFont val="Century Gothic"/>
        <family val="2"/>
        <scheme val="minor"/>
      </rPr>
      <t>240598 - M - Containex - GR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240672 - L - Birchmeier - AR
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</si>
  <si>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 xml:space="preserve">240513 - L - Commune de Penthalaz VD
</t>
    </r>
    <r>
      <rPr>
        <sz val="10"/>
        <rFont val="Century Gothic"/>
        <family val="2"/>
        <scheme val="minor"/>
      </rPr>
      <t>Tables Garten co /Landi Lonay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240658 - L -René Mathez -  GE
240423 - L - Implenia - GE 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240682 - L - Belloni - GE 
240687 - L - JPF Ducret - GE
240312 - L - Orllati - GE
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240679 - L - S- Technique - VD
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</si>
  <si>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240685 - L - JPF - VD Solde
</t>
    </r>
    <r>
      <rPr>
        <sz val="10"/>
        <color rgb="FFFF0000"/>
        <rFont val="Century Gothic"/>
        <family val="2"/>
        <scheme val="minor"/>
      </rPr>
      <t>240505 - M - WL Bau Luchswiesen ZU</t>
    </r>
  </si>
  <si>
    <r>
      <rPr>
        <sz val="10"/>
        <color rgb="FFFF0000"/>
        <rFont val="Century Gothic"/>
        <family val="2"/>
        <scheme val="minor"/>
      </rPr>
      <t xml:space="preserve">240493/509 -M1-  et SAV AC Immune - VD
240692 - M - Orllati - VD
</t>
    </r>
    <r>
      <rPr>
        <sz val="10"/>
        <color rgb="FF00B050"/>
        <rFont val="Century Gothic"/>
        <family val="2"/>
        <scheme val="minor"/>
      </rPr>
      <t>240663 - L - FF Orllati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 xml:space="preserve">Retripa
Mise en ordre des entrepôts selon liste
</t>
    </r>
    <r>
      <rPr>
        <sz val="10"/>
        <color rgb="FFFC8124"/>
        <rFont val="Century Gothic"/>
        <family val="2"/>
        <scheme val="minor"/>
      </rPr>
      <t xml:space="preserve">240705 - F - Birchmeier 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</si>
  <si>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240547 - M1 - Commune St Maurice - VS 
240558 - M1 - Commune St Maurice - VS 
</t>
    </r>
    <r>
      <rPr>
        <sz val="10"/>
        <color rgb="FF00B050"/>
        <rFont val="Century Gothic"/>
        <family val="2"/>
        <scheme val="minor"/>
      </rPr>
      <t>240639 - L - Deneriaz - VS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240660 - R - Techni stores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FFC000"/>
        <rFont val="Century Gothic"/>
        <family val="2"/>
        <scheme val="minor"/>
      </rPr>
      <t xml:space="preserve">240506 - F - OSEO/PRIMA - VD
</t>
    </r>
    <r>
      <rPr>
        <sz val="10"/>
        <color rgb="FF00B050"/>
        <rFont val="Century Gothic"/>
        <family val="2"/>
        <scheme val="minor"/>
      </rPr>
      <t xml:space="preserve">240575 - L - Legueret - VD
240543 - L - Perego - VD
</t>
    </r>
    <r>
      <rPr>
        <sz val="10"/>
        <color rgb="FFFC8124"/>
        <rFont val="Century Gothic"/>
        <family val="2"/>
        <scheme val="minor"/>
      </rPr>
      <t>240506 - F - Oseo</t>
    </r>
    <r>
      <rPr>
        <sz val="10"/>
        <color rgb="FFFF0000"/>
        <rFont val="Century Gothic"/>
        <family val="2"/>
        <scheme val="minor"/>
      </rPr>
      <t xml:space="preserve">
</t>
    </r>
  </si>
  <si>
    <r>
      <t>240685 - L - JPF - VD
240693 - L _ Birchmeier - AR
240684 - L - Jäggi - ZU
240689 - L - Avesco - ZU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240702 - R- JPF
240703 - R - Camandona
240701 - R - Menetrey 
240706 - R - Menetrey </t>
    </r>
  </si>
  <si>
    <r>
      <t xml:space="preserve">240690 - L - Avesco - FR
240678 - L - Widmer - SO 
240539 -  L - Containex - LU
240505 - Retrait c/o WL Bau ZU
240570 -  L - Containex - ZU
240612 - L - Halter - ZU
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240698 - R - Membrez</t>
    </r>
    <r>
      <rPr>
        <sz val="10"/>
        <color rgb="FF00B050"/>
        <rFont val="Century Gothic"/>
        <family val="2"/>
        <scheme val="minor"/>
      </rPr>
      <t xml:space="preserve">
240681 - L - FF/Orlatti - VD
240680 - L - Orllati - VD
</t>
    </r>
    <r>
      <rPr>
        <sz val="10"/>
        <color rgb="FFFF0000"/>
        <rFont val="Century Gothic"/>
        <family val="2"/>
        <scheme val="minor"/>
      </rPr>
      <t xml:space="preserve">240312 - M - Orllati - GE
</t>
    </r>
    <r>
      <rPr>
        <sz val="10"/>
        <color rgb="FF00B050"/>
        <rFont val="Century Gothic"/>
        <family val="2"/>
        <scheme val="minor"/>
      </rPr>
      <t>240676 - L - Marti - GE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</si>
  <si>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 xml:space="preserve">240695 - L - Losinger - GE </t>
    </r>
    <r>
      <rPr>
        <sz val="10"/>
        <color theme="1" tint="0.34998626667073579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240564 - L - FF Orllati - GE
</t>
    </r>
  </si>
  <si>
    <r>
      <rPr>
        <sz val="10"/>
        <color rgb="FF00B050"/>
        <rFont val="Century Gothic"/>
        <family val="2"/>
        <scheme val="minor"/>
      </rPr>
      <t>240258 - L - Fagsi - ZG 2ème livraison partielle</t>
    </r>
    <r>
      <rPr>
        <sz val="10"/>
        <color theme="1" tint="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240445 - L- WL Bau - BE</t>
    </r>
    <r>
      <rPr>
        <sz val="10"/>
        <color theme="1" tint="0.499984740745262"/>
        <rFont val="Century Gothic"/>
        <family val="2"/>
        <scheme val="minor"/>
      </rPr>
      <t xml:space="preserve">
</t>
    </r>
  </si>
  <si>
    <t>Lundi du Jeûne</t>
  </si>
  <si>
    <t>Fête nationale</t>
  </si>
  <si>
    <t>Congé</t>
  </si>
  <si>
    <r>
      <t xml:space="preserve">MADES 3738 - M1
</t>
    </r>
    <r>
      <rPr>
        <sz val="10"/>
        <color rgb="FF0070C0"/>
        <rFont val="Century Gothic"/>
        <family val="2"/>
        <scheme val="minor"/>
      </rPr>
      <t>240695 - S - Losinger - GE (reliquat)</t>
    </r>
    <r>
      <rPr>
        <sz val="10"/>
        <color theme="1"/>
        <rFont val="Century Gothic"/>
        <family val="2"/>
        <scheme val="minor"/>
      </rPr>
      <t xml:space="preserve">
</t>
    </r>
  </si>
  <si>
    <r>
      <rPr>
        <sz val="10"/>
        <color theme="1"/>
        <rFont val="Century Gothic"/>
        <family val="2"/>
        <scheme val="minor"/>
      </rPr>
      <t xml:space="preserve">3793 -  Tables Prodega
</t>
    </r>
    <r>
      <rPr>
        <sz val="10"/>
        <color rgb="FF00B050"/>
        <rFont val="Century Gothic"/>
        <family val="2"/>
        <scheme val="minor"/>
      </rPr>
      <t xml:space="preserve">240686 - L - Marti - GE Garten
240527 - L-  Avescorent - FR
</t>
    </r>
    <r>
      <rPr>
        <sz val="10"/>
        <color rgb="FF7030A0"/>
        <rFont val="Century Gothic"/>
        <family val="2"/>
        <scheme val="minor"/>
      </rPr>
      <t xml:space="preserve">240732 - R - Orllati - 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</si>
  <si>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00B050"/>
        <rFont val="Century Gothic"/>
        <family val="2"/>
        <scheme val="minor"/>
      </rPr>
      <t xml:space="preserve">240258 - L - Fagsi - ZG 3ème livraison partielle
</t>
    </r>
    <r>
      <rPr>
        <sz val="10"/>
        <color rgb="FF0070C0"/>
        <rFont val="Century Gothic"/>
        <family val="2"/>
        <scheme val="minor"/>
      </rPr>
      <t xml:space="preserve">240733 - S - Implenia - VS
</t>
    </r>
    <r>
      <rPr>
        <sz val="10"/>
        <rFont val="Century Gothic"/>
        <family val="2"/>
        <scheme val="minor"/>
      </rPr>
      <t xml:space="preserve">
</t>
    </r>
  </si>
  <si>
    <r>
      <t xml:space="preserve">240699 - L - Cuenod Payot VS
240700 - L - Cuenod Payot VS
240714 - L - Televerbier - VS
240709 - L - JPF - VD
240707 -  L - Grisoni - FR
</t>
    </r>
    <r>
      <rPr>
        <sz val="10"/>
        <color rgb="FF7030A0"/>
        <rFont val="Century Gothic"/>
        <family val="2"/>
        <scheme val="minor"/>
      </rPr>
      <t>240713 - R - Menetrey</t>
    </r>
    <r>
      <rPr>
        <sz val="10"/>
        <color theme="1" tint="0.49998474074526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240704 - R - Camandona </t>
    </r>
    <r>
      <rPr>
        <sz val="10"/>
        <color theme="1" tint="0.49998474074526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240720 - R - Camandona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240716 - R - S- Techniques</t>
    </r>
  </si>
  <si>
    <r>
      <rPr>
        <sz val="10"/>
        <color rgb="FFFF0000"/>
        <rFont val="Century Gothic"/>
        <family val="2"/>
        <scheme val="minor"/>
      </rPr>
      <t xml:space="preserve">240436 - M1 - Einwohner -  AG 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240505 - M - WL Bau Luchswiesen ZU SAV </t>
    </r>
  </si>
  <si>
    <r>
      <rPr>
        <sz val="10"/>
        <color rgb="FF00B050"/>
        <rFont val="Century Gothic"/>
        <family val="2"/>
        <scheme val="minor"/>
      </rPr>
      <t>240625 - L - FF / MFP Préfab SA - FR</t>
    </r>
    <r>
      <rPr>
        <sz val="10"/>
        <color rgb="FFFF0000"/>
        <rFont val="Century Gothic"/>
        <family val="2"/>
        <scheme val="minor"/>
      </rPr>
      <t xml:space="preserve"> 
240371 - M1 - Riedo -  FR</t>
    </r>
    <r>
      <rPr>
        <sz val="10"/>
        <rFont val="Century Gothic"/>
        <family val="2"/>
        <scheme val="minor"/>
      </rPr>
      <t xml:space="preserve"> 
</t>
    </r>
    <r>
      <rPr>
        <sz val="10"/>
        <color rgb="FF00B050"/>
        <rFont val="Century Gothic"/>
        <family val="2"/>
        <scheme val="minor"/>
      </rPr>
      <t>240721 - L - Grisoni - FR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240730 - L - Grisoni - FR 
</t>
    </r>
    <r>
      <rPr>
        <sz val="10"/>
        <color rgb="FFFF0000"/>
        <rFont val="Century Gothic"/>
        <family val="2"/>
        <scheme val="minor"/>
      </rPr>
      <t xml:space="preserve">240712 - M - Rimella - VD
240735 - M - Rimella - VD
</t>
    </r>
    <r>
      <rPr>
        <sz val="10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</si>
  <si>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 xml:space="preserve">240731 - L - Widmer - SO
240458 - L - Fagsi - ZG 4ème livraison - Solde
</t>
    </r>
    <r>
      <rPr>
        <sz val="10"/>
        <color rgb="FF7030A0"/>
        <rFont val="Century Gothic"/>
        <family val="2"/>
        <scheme val="minor"/>
      </rPr>
      <t xml:space="preserve">240742 - R - Emilie Michel
240746 - R - Marti Construction
</t>
    </r>
    <r>
      <rPr>
        <sz val="10"/>
        <color rgb="FF0070C0"/>
        <rFont val="Century Gothic"/>
        <family val="2"/>
        <scheme val="minor"/>
      </rPr>
      <t>240740 - S - WL Bau - LU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</si>
  <si>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FF0000"/>
        <rFont val="Century Gothic"/>
        <family val="2"/>
        <scheme val="minor"/>
      </rPr>
      <t xml:space="preserve">240623 - M - JPF - FR
</t>
    </r>
    <r>
      <rPr>
        <sz val="10"/>
        <color rgb="FF00B050"/>
        <rFont val="Century Gothic"/>
        <family val="2"/>
        <scheme val="minor"/>
      </rPr>
      <t>240744 - L - Comm Aigle - VD
240728 - L- ISOS - GE
240750 - L - Deco-Pub - VD</t>
    </r>
    <r>
      <rPr>
        <sz val="10"/>
        <rFont val="Century Gothic"/>
        <family val="2"/>
        <scheme val="minor"/>
      </rPr>
      <t xml:space="preserve">
</t>
    </r>
  </si>
  <si>
    <r>
      <rPr>
        <sz val="10"/>
        <color theme="1"/>
        <rFont val="Century Gothic"/>
        <family val="2"/>
        <scheme val="minor"/>
      </rPr>
      <t>Mades 3775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240737 - M1 - Losinger - VD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</si>
  <si>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00B050"/>
        <rFont val="Century Gothic"/>
        <family val="2"/>
        <scheme val="minor"/>
      </rPr>
      <t xml:space="preserve">240579 - L - Riedo -  FR </t>
    </r>
    <r>
      <rPr>
        <sz val="10"/>
        <color theme="3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240567 - L - GeneralMedia - VD 
240751 - L - Orllati - VD</t>
    </r>
    <r>
      <rPr>
        <sz val="10"/>
        <color theme="3" tint="-0.499984740745262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240724 - M - Ameropa - VD 
</t>
    </r>
    <r>
      <rPr>
        <sz val="10"/>
        <color rgb="FF7030A0"/>
        <rFont val="Century Gothic"/>
        <family val="2"/>
        <scheme val="minor"/>
      </rPr>
      <t>240754 - R - Membrez</t>
    </r>
    <r>
      <rPr>
        <sz val="10"/>
        <color rgb="FFFF0000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</si>
  <si>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FF0000"/>
        <rFont val="Century Gothic"/>
        <family val="2"/>
        <scheme val="minor"/>
      </rPr>
      <t>240609 - M1 - Colas - GE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240621 - L - ERTEC - GE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240724 - M - Ameropa - VD retour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240753 - R - Menetrey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240756 -  L - Panchaud - VD</t>
    </r>
  </si>
  <si>
    <r>
      <rPr>
        <sz val="10"/>
        <color rgb="FFFF0000"/>
        <rFont val="Century Gothic"/>
        <family val="2"/>
        <scheme val="minor"/>
      </rPr>
      <t>240530 / FT1115 - M1 - Ledixa -  GE</t>
    </r>
    <r>
      <rPr>
        <sz val="10"/>
        <color rgb="FF7030A0"/>
        <rFont val="Century Gothic"/>
        <family val="2"/>
        <scheme val="minor"/>
      </rPr>
      <t xml:space="preserve"> 
240762 - R - Jaquet 
</t>
    </r>
  </si>
  <si>
    <t>240755- M1 - Avesco - AG</t>
  </si>
  <si>
    <t>Reception Nowy Stil
Retripa
Rangement des entrepôts</t>
  </si>
  <si>
    <r>
      <t xml:space="preserve">
</t>
    </r>
    <r>
      <rPr>
        <sz val="10"/>
        <color theme="1"/>
        <rFont val="Century Gothic"/>
        <family val="2"/>
        <scheme val="minor"/>
      </rPr>
      <t>Retripa
Rangement des entrepôts</t>
    </r>
  </si>
  <si>
    <r>
      <t xml:space="preserve">
</t>
    </r>
    <r>
      <rPr>
        <sz val="10"/>
        <color rgb="FF00B050"/>
        <rFont val="Century Gothic"/>
        <family val="2"/>
        <scheme val="minor"/>
      </rPr>
      <t>240737 - L - Bernasconi - NE</t>
    </r>
    <r>
      <rPr>
        <sz val="10"/>
        <color theme="0" tint="-0.499984740745262"/>
        <rFont val="Century Gothic"/>
        <family val="2"/>
        <scheme val="minor"/>
      </rPr>
      <t xml:space="preserve"> 
</t>
    </r>
    <r>
      <rPr>
        <sz val="10"/>
        <color rgb="FF00B050"/>
        <rFont val="Century Gothic"/>
        <family val="2"/>
        <scheme val="minor"/>
      </rPr>
      <t>240777 - L - FF Orlatti - GE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</si>
  <si>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>240775 - L - Jaquet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240717 - M - Orllati -VD 
240763 - M - Orllati -VD 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240739 - L - Georeg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240772 - S - Implenia - VS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>Prodega -  Café et Garten</t>
    </r>
  </si>
  <si>
    <r>
      <rPr>
        <sz val="10"/>
        <color rgb="FF00B050"/>
        <rFont val="Century Gothic"/>
        <family val="2"/>
        <scheme val="minor"/>
      </rPr>
      <t>240726 - L - WL Bau - GE 
240694 - L - Marti - GE
240780 - L - Belloni - GE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</si>
  <si>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FF0000"/>
        <rFont val="Century Gothic"/>
        <family val="2"/>
        <scheme val="minor"/>
      </rPr>
      <t xml:space="preserve">240767 - M1 - Containex - ZU
</t>
    </r>
    <r>
      <rPr>
        <sz val="10"/>
        <color rgb="FF7030A0"/>
        <rFont val="Century Gothic"/>
        <family val="2"/>
        <scheme val="minor"/>
      </rPr>
      <t>240783 - R - Menetrey -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</si>
  <si>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FF0000"/>
        <rFont val="Century Gothic"/>
        <family val="2"/>
        <scheme val="minor"/>
      </rPr>
      <t xml:space="preserve">240785 - M1 - Scrasa - GE
240485 - M1 - Swiss Rock - GE
240683 - M1 - Swiss Rock - GE 
</t>
    </r>
    <r>
      <rPr>
        <sz val="10"/>
        <color theme="1"/>
        <rFont val="Century Gothic"/>
        <family val="2"/>
        <scheme val="minor"/>
      </rPr>
      <t>240791 - L - Induini - GE</t>
    </r>
    <r>
      <rPr>
        <sz val="10"/>
        <rFont val="Century Gothic"/>
        <family val="2"/>
        <scheme val="minor"/>
      </rPr>
      <t xml:space="preserve">
</t>
    </r>
  </si>
  <si>
    <r>
      <t xml:space="preserve">240782 - L - JPF - VD
</t>
    </r>
    <r>
      <rPr>
        <sz val="10"/>
        <color theme="0" tint="-0.499984740745262"/>
        <rFont val="Century Gothic"/>
        <family val="2"/>
        <scheme val="minor"/>
      </rPr>
      <t>VW Crafter Laver pour expertise</t>
    </r>
  </si>
  <si>
    <r>
      <t xml:space="preserve">VW Crafter Expertise 8:45 piste 9
</t>
    </r>
    <r>
      <rPr>
        <sz val="10"/>
        <color rgb="FFFF0000"/>
        <rFont val="Century Gothic"/>
        <family val="2"/>
        <scheme val="minor"/>
      </rPr>
      <t xml:space="preserve">240683- M1 - Swiss Rock - GE 
</t>
    </r>
    <r>
      <rPr>
        <sz val="10"/>
        <color rgb="FF7030A0"/>
        <rFont val="Century Gothic"/>
        <family val="2"/>
        <scheme val="minor"/>
      </rPr>
      <t>240788 - R - Camandona -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>240797 - S - Jäggi - ZU</t>
    </r>
  </si>
  <si>
    <r>
      <rPr>
        <sz val="10"/>
        <color rgb="FF33CC33"/>
        <rFont val="Century Gothic"/>
        <family val="2"/>
        <scheme val="minor"/>
      </rPr>
      <t>240803 - L - Induini - GE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240792 - L - TP4 Grisoni - VD
</t>
    </r>
    <r>
      <rPr>
        <sz val="10"/>
        <color rgb="FF0070C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240805 - R - Jaquet - 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</si>
  <si>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240588 - M1 - Complex Bau - VD 
</t>
    </r>
    <r>
      <rPr>
        <sz val="10"/>
        <color theme="1"/>
        <rFont val="Century Gothic"/>
        <family val="2"/>
        <scheme val="minor"/>
      </rPr>
      <t>1132 - Colas démonter Serrures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240808 - L - FF Orllati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240799 - L - Grisoni - FR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theme="1" tint="4.9989318521683403E-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240805 - R - Jaquet - 
</t>
    </r>
  </si>
  <si>
    <r>
      <rPr>
        <sz val="10"/>
        <color rgb="FF0070C0"/>
        <rFont val="Century Gothic"/>
        <family val="2"/>
        <scheme val="minor"/>
      </rPr>
      <t>240814 - S - WL Bau - TI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240798 -  M1 - Felli - VD
</t>
    </r>
    <r>
      <rPr>
        <sz val="10"/>
        <color rgb="FF00B050"/>
        <rFont val="Century Gothic"/>
        <family val="2"/>
        <scheme val="minor"/>
      </rPr>
      <t>240813 - L - Perret - GE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240802 - L - Colas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240804 - L - Marti - VD
</t>
    </r>
    <r>
      <rPr>
        <sz val="10"/>
        <color theme="1"/>
        <rFont val="Century Gothic"/>
        <family val="2"/>
        <scheme val="minor"/>
      </rPr>
      <t>Café  chez Pappy John Renens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</si>
  <si>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r>
      <t xml:space="preserve">240650 - R - EMS Novalles 
240821 - R - Jaquet -
</t>
    </r>
    <r>
      <rPr>
        <sz val="10"/>
        <color rgb="FF00B050"/>
        <rFont val="Century Gothic"/>
        <family val="2"/>
        <scheme val="minor"/>
      </rPr>
      <t>240823 - L - Scrasa - GE
240815 - L - Induini - GE
240819 - L - Grisoni - FR</t>
    </r>
    <r>
      <rPr>
        <sz val="10"/>
        <color rgb="FF7030A0"/>
        <rFont val="Century Gothic"/>
        <family val="2"/>
        <scheme val="minor"/>
      </rPr>
      <t xml:space="preserve">
</t>
    </r>
  </si>
  <si>
    <r>
      <t xml:space="preserve">240801 -  M1 - Felli Récup - VD
</t>
    </r>
    <r>
      <rPr>
        <sz val="10"/>
        <color rgb="FF00B050"/>
        <rFont val="Century Gothic"/>
        <family val="2"/>
        <scheme val="minor"/>
      </rPr>
      <t>240765 - L - Geoeg - VD</t>
    </r>
    <r>
      <rPr>
        <sz val="10"/>
        <color rgb="FFFF0000"/>
        <rFont val="Century Gothic"/>
        <family val="2"/>
        <scheme val="minor"/>
      </rPr>
      <t xml:space="preserve">
1133 - M - Orllati - VD
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240824  R - G. Gagnière -
240806 - R - Phisioplus -</t>
    </r>
    <r>
      <rPr>
        <sz val="10"/>
        <color rgb="FFFF0000"/>
        <rFont val="Century Gothic"/>
        <family val="2"/>
        <scheme val="minor"/>
      </rPr>
      <t xml:space="preserve">
</t>
    </r>
  </si>
  <si>
    <r>
      <rPr>
        <sz val="10"/>
        <color rgb="FFFF0000"/>
        <rFont val="Century Gothic"/>
        <family val="2"/>
        <scheme val="minor"/>
      </rPr>
      <t>240719 - M - AC Immune - VD
240747 - M - AC Immune - VD</t>
    </r>
    <r>
      <rPr>
        <sz val="10"/>
        <color theme="0" tint="-0.499984740745262"/>
        <rFont val="Century Gothic"/>
        <family val="2"/>
        <scheme val="minor"/>
      </rPr>
      <t xml:space="preserve"> 
</t>
    </r>
    <r>
      <rPr>
        <sz val="10"/>
        <color rgb="FF00B050"/>
        <rFont val="Century Gothic"/>
        <family val="2"/>
        <scheme val="minor"/>
      </rPr>
      <t>240827 - L - Implenia - FR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240828 - R - Orllati -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240830 - R - Menetrey -</t>
    </r>
  </si>
  <si>
    <t xml:space="preserve">3812 Mades </t>
  </si>
  <si>
    <r>
      <t xml:space="preserve">240715 - L - WL Bau - GE 
240826 - L - Maulini - GE
240800 - L - Cornille - BE
</t>
    </r>
    <r>
      <rPr>
        <sz val="10"/>
        <color rgb="FFFF0000"/>
        <rFont val="Century Gothic"/>
        <family val="2"/>
        <scheme val="minor"/>
      </rPr>
      <t xml:space="preserve">240768 - M - Ledixa - GE
</t>
    </r>
    <r>
      <rPr>
        <sz val="10"/>
        <color rgb="FF7030A0"/>
        <rFont val="Century Gothic"/>
        <family val="2"/>
        <scheme val="minor"/>
      </rPr>
      <t>240832/833- R - Marti  -</t>
    </r>
    <r>
      <rPr>
        <sz val="10"/>
        <color rgb="FF00B050"/>
        <rFont val="Century Gothic"/>
        <family val="2"/>
        <scheme val="minor"/>
      </rPr>
      <t xml:space="preserve">
</t>
    </r>
  </si>
  <si>
    <r>
      <rPr>
        <sz val="10"/>
        <color rgb="FFFF0000"/>
        <rFont val="Century Gothic"/>
        <family val="2"/>
        <scheme val="minor"/>
      </rPr>
      <t xml:space="preserve">
240752 - M1 - Marti - VD 
</t>
    </r>
    <r>
      <rPr>
        <sz val="10"/>
        <color rgb="FF7030A0"/>
        <rFont val="Century Gothic"/>
        <family val="2"/>
        <scheme val="minor"/>
      </rPr>
      <t>240836 - R - Orllati -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</si>
  <si>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FF0000"/>
        <rFont val="Century Gothic"/>
        <family val="2"/>
        <scheme val="minor"/>
      </rPr>
      <t>240816 - M1 - Losinger - SO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1137 - M - ADV - VD</t>
    </r>
  </si>
  <si>
    <r>
      <t xml:space="preserve">
</t>
    </r>
    <r>
      <rPr>
        <sz val="10"/>
        <color rgb="FFFF0000"/>
        <rFont val="Century Gothic"/>
        <family val="2"/>
        <scheme val="minor"/>
      </rPr>
      <t>240831 - M - Orllati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240838 - L - Piaso -  GE
240844 - L - Maulini - GE
240741 - L - WL Bau - GE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</si>
  <si>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00B050"/>
        <rFont val="Century Gothic"/>
        <family val="2"/>
        <scheme val="minor"/>
      </rPr>
      <t>240841 - L - Colas - VD</t>
    </r>
    <r>
      <rPr>
        <sz val="10"/>
        <color theme="1" tint="0.249977111117893"/>
        <rFont val="Century Gothic"/>
        <family val="2"/>
        <scheme val="minor"/>
      </rPr>
      <t xml:space="preserve">
240842 - Récup -  JPF  - VD
Prodega Solde Garten 48 pces
Transferts JURA  à Léman
Retripa</t>
    </r>
  </si>
  <si>
    <r>
      <rPr>
        <sz val="10"/>
        <color rgb="FF00B050"/>
        <rFont val="Century Gothic"/>
        <family val="2"/>
        <scheme val="minor"/>
      </rPr>
      <t xml:space="preserve">240812 - L - Nasca - NE 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</si>
  <si>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r>
      <rPr>
        <sz val="11"/>
        <color theme="0" tint="-0.499984740745262"/>
        <rFont val="Century Gothic"/>
        <family val="2"/>
      </rPr>
      <t xml:space="preserve">
</t>
    </r>
    <r>
      <rPr>
        <sz val="11"/>
        <color rgb="FF00B050"/>
        <rFont val="Century Gothic"/>
        <family val="2"/>
      </rPr>
      <t xml:space="preserve">240859 - L - Piasio - GE
240840 - L - Losinger - GE
240856 -  L - Ferr Orllati - GE
240858 - L - Avesco - FR
</t>
    </r>
    <r>
      <rPr>
        <sz val="11"/>
        <color theme="0" tint="-0.499984740745262"/>
        <rFont val="Century Gothic"/>
        <family val="2"/>
      </rPr>
      <t xml:space="preserve">
</t>
    </r>
    <r>
      <rPr>
        <sz val="11"/>
        <rFont val="Arial"/>
        <family val="2"/>
      </rPr>
      <t xml:space="preserve">
</t>
    </r>
  </si>
  <si>
    <r>
      <rPr>
        <sz val="10"/>
        <color rgb="FF7030A0"/>
        <rFont val="Century Gothic"/>
        <family val="2"/>
        <scheme val="minor"/>
      </rPr>
      <t xml:space="preserve">240867 - R - Dénériaz -
240866 - R - Laurent Bosson - 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 xml:space="preserve">240718 - S - Project-co - VD 
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</si>
  <si>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t xml:space="preserve">Sprinter Service Larag à 7h30
240845 - Drop - Containex - SO
</t>
  </si>
  <si>
    <r>
      <rPr>
        <sz val="10"/>
        <color rgb="FFFF0000"/>
        <rFont val="Century Gothic"/>
        <family val="2"/>
        <scheme val="minor"/>
      </rPr>
      <t xml:space="preserve">240872 - M - Camandona - VD
</t>
    </r>
    <r>
      <rPr>
        <sz val="10"/>
        <color rgb="FF00B050"/>
        <rFont val="Century Gothic"/>
        <family val="2"/>
        <scheme val="minor"/>
      </rPr>
      <t>240869 - L - Colas - GE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240807 - L - Colas - VD</t>
    </r>
    <r>
      <rPr>
        <sz val="10"/>
        <color theme="1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</si>
  <si>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FF0000"/>
        <rFont val="Century Gothic"/>
        <family val="2"/>
        <scheme val="minor"/>
      </rPr>
      <t>240825 - M1 - Implenia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240764 - M1 - Orllati - VD
240769 - M1 - Orllati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240644 - M1 - Dénériaz - FR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240789 - R - Menetrey</t>
    </r>
  </si>
  <si>
    <r>
      <t xml:space="preserve">Vacances Marcel
</t>
    </r>
    <r>
      <rPr>
        <sz val="10"/>
        <color rgb="FF00B050"/>
        <rFont val="Century Gothic"/>
        <family val="2"/>
        <scheme val="minor"/>
      </rPr>
      <t xml:space="preserve">240861 - L - Riedo - SG
240595 - L - Widmer - SO
</t>
    </r>
    <r>
      <rPr>
        <sz val="10"/>
        <color rgb="FF0070C0"/>
        <rFont val="Century Gothic"/>
        <family val="2"/>
        <scheme val="minor"/>
      </rPr>
      <t>240886 - S - Frutiger - BE</t>
    </r>
    <r>
      <rPr>
        <sz val="10"/>
        <color theme="1"/>
        <rFont val="Century Gothic"/>
        <family val="2"/>
        <scheme val="minor"/>
      </rPr>
      <t xml:space="preserve">
</t>
    </r>
  </si>
  <si>
    <r>
      <t xml:space="preserve">Vacances Marcel
</t>
    </r>
    <r>
      <rPr>
        <sz val="10"/>
        <color rgb="FF7030A0"/>
        <rFont val="Century Gothic"/>
        <family val="2"/>
        <scheme val="minor"/>
      </rPr>
      <t>240892 - 240893 - 240894 - R - Implenia - VS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240584 - M2 - Swissroc - VD</t>
    </r>
    <r>
      <rPr>
        <sz val="10"/>
        <color rgb="FF00B050"/>
        <rFont val="Century Gothic"/>
        <family val="2"/>
        <scheme val="minor"/>
      </rPr>
      <t xml:space="preserve">
240877 - L - Marti - VD
240839 - L - Losinger - GE à 13h30
240890 - L - Induni - GE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240864 - L - Losinger - GE</t>
    </r>
    <r>
      <rPr>
        <sz val="10"/>
        <color theme="1"/>
        <rFont val="Century Gothic"/>
        <family val="2"/>
        <scheme val="minor"/>
      </rPr>
      <t xml:space="preserve">
</t>
    </r>
  </si>
  <si>
    <r>
      <t xml:space="preserve">Vacances Marcel
</t>
    </r>
    <r>
      <rPr>
        <sz val="10"/>
        <color rgb="FFFF0000"/>
        <rFont val="Century Gothic"/>
        <family val="2"/>
        <scheme val="minor"/>
      </rPr>
      <t xml:space="preserve">240584 - M2 - Swissroc - VD
Monter 10 Bianca 200 - 6017302-2
</t>
    </r>
    <r>
      <rPr>
        <sz val="10"/>
        <color rgb="FF00B050"/>
        <rFont val="Century Gothic"/>
        <family val="2"/>
        <scheme val="minor"/>
      </rPr>
      <t>240863 - L - Millenium - VD
240878 - L - Marti - VD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240896 - L  FF/Orllati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240897 - L - Ropraz - FR</t>
    </r>
  </si>
  <si>
    <r>
      <t xml:space="preserve">Vacances Bilel
</t>
    </r>
    <r>
      <rPr>
        <sz val="10"/>
        <color rgb="FF7030A0"/>
        <rFont val="Century Gothic"/>
        <family val="2"/>
        <scheme val="minor"/>
      </rPr>
      <t>240889 - R - Camandona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240895 - M - JPF - FR</t>
    </r>
  </si>
  <si>
    <r>
      <t xml:space="preserve">Vacances Bilel
Arrivage K+N 77 réfrigérateurs 07.00
</t>
    </r>
    <r>
      <rPr>
        <sz val="10"/>
        <color rgb="FFFF0000"/>
        <rFont val="Century Gothic"/>
        <family val="2"/>
        <scheme val="minor"/>
      </rPr>
      <t>240895 - M - JPF - FR</t>
    </r>
  </si>
  <si>
    <r>
      <t xml:space="preserve">Vacances Bilel
</t>
    </r>
    <r>
      <rPr>
        <sz val="10"/>
        <color rgb="FF00B050"/>
        <rFont val="Century Gothic"/>
        <family val="2"/>
        <scheme val="minor"/>
      </rPr>
      <t>240905 - L - Jaquet - VD</t>
    </r>
    <r>
      <rPr>
        <sz val="1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240895 - M - JPF - FR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240918 - Marti - NE</t>
    </r>
  </si>
  <si>
    <r>
      <t xml:space="preserve">Vacances Bilel
</t>
    </r>
    <r>
      <rPr>
        <sz val="10"/>
        <color rgb="FF00B050"/>
        <rFont val="Century Gothic"/>
        <family val="2"/>
        <scheme val="minor"/>
      </rPr>
      <t>240793 - L - Lyreco - GE 
240915 -  Implenia - GE</t>
    </r>
    <r>
      <rPr>
        <sz val="1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240911 - L- Losinger - GE
</t>
    </r>
    <r>
      <rPr>
        <sz val="10"/>
        <color rgb="FF7030A0"/>
        <rFont val="Century Gothic"/>
        <family val="2"/>
        <scheme val="minor"/>
      </rPr>
      <t>240921 - R - Implenia -</t>
    </r>
    <r>
      <rPr>
        <sz val="10"/>
        <rFont val="Century Gothic"/>
        <family val="2"/>
        <scheme val="minor"/>
      </rPr>
      <t xml:space="preserve">
</t>
    </r>
  </si>
  <si>
    <r>
      <t xml:space="preserve">Vacances Bilel
</t>
    </r>
    <r>
      <rPr>
        <sz val="10"/>
        <color rgb="FF00B050"/>
        <rFont val="Century Gothic"/>
        <family val="2"/>
        <scheme val="minor"/>
      </rPr>
      <t>240920 - L - Frutiger - VD</t>
    </r>
    <r>
      <rPr>
        <sz val="10"/>
        <rFont val="Century Gothic"/>
        <family val="2"/>
        <scheme val="minor"/>
      </rPr>
      <t xml:space="preserve">
</t>
    </r>
  </si>
  <si>
    <r>
      <t xml:space="preserve">Vacances Bilel
</t>
    </r>
    <r>
      <rPr>
        <sz val="10"/>
        <color rgb="FFFF0000"/>
        <rFont val="Century Gothic"/>
        <family val="2"/>
        <scheme val="minor"/>
      </rPr>
      <t xml:space="preserve">240757 - M1 - Lyreco - GE Mades
</t>
    </r>
    <r>
      <rPr>
        <sz val="10"/>
        <color rgb="FF00B050"/>
        <rFont val="Century Gothic"/>
        <family val="2"/>
        <scheme val="minor"/>
      </rPr>
      <t xml:space="preserve">240902 - L - FF/Orllati - GE
</t>
    </r>
    <r>
      <rPr>
        <sz val="10"/>
        <color rgb="FF7030A0"/>
        <rFont val="Century Gothic"/>
        <family val="2"/>
        <scheme val="minor"/>
      </rPr>
      <t xml:space="preserve">240904 - R - Procimo -
</t>
    </r>
    <r>
      <rPr>
        <sz val="10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</si>
  <si>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FF0000"/>
        <rFont val="Century Gothic"/>
        <family val="2"/>
        <scheme val="minor"/>
      </rPr>
      <t xml:space="preserve">240914-M1- Widmer - AG
</t>
    </r>
    <r>
      <rPr>
        <sz val="10"/>
        <color rgb="FF0070C0"/>
        <rFont val="Century Gothic"/>
        <family val="2"/>
        <scheme val="minor"/>
      </rPr>
      <t xml:space="preserve">240875 - S - Martigny - Poste
</t>
    </r>
    <r>
      <rPr>
        <sz val="10"/>
        <color rgb="FF7030A0"/>
        <rFont val="Century Gothic"/>
        <family val="2"/>
        <scheme val="minor"/>
      </rPr>
      <t>240917 - R - Bertholet -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</si>
  <si>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00B050"/>
        <rFont val="Century Gothic"/>
        <family val="2"/>
        <scheme val="minor"/>
      </rPr>
      <t>240922 - L - Birchmeier - SO
240927 - L - Grisoni - FR
240907 - L - 240907 - AG</t>
    </r>
    <r>
      <rPr>
        <sz val="10"/>
        <color theme="1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</si>
  <si>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>240862 - L - Containex - LU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240906 - L - Containex - ZU
240924 - L - Bollini - VD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</si>
  <si>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rPr>
        <sz val="10"/>
        <color rgb="FF33CC33"/>
        <rFont val="Century Gothic"/>
        <family val="2"/>
        <scheme val="minor"/>
      </rPr>
      <t>240936 - L - Scrasa - GE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33CC33"/>
        <rFont val="Century Gothic"/>
        <family val="2"/>
        <scheme val="minor"/>
      </rPr>
      <t>240794 - L - Lyreco - GE</t>
    </r>
    <r>
      <rPr>
        <sz val="10"/>
        <color theme="1" tint="0.249977111117893"/>
        <rFont val="Century Gothic"/>
        <family val="2"/>
        <scheme val="minor"/>
      </rPr>
      <t xml:space="preserve">
Mades livraison stock Romanel
</t>
    </r>
    <r>
      <rPr>
        <sz val="10"/>
        <color rgb="FFFF0000"/>
        <rFont val="Century Gothic"/>
        <family val="2"/>
        <scheme val="minor"/>
      </rPr>
      <t xml:space="preserve">
</t>
    </r>
  </si>
  <si>
    <r>
      <rPr>
        <sz val="10"/>
        <color rgb="FF33CC33"/>
        <rFont val="Century Gothic"/>
        <family val="2"/>
        <scheme val="minor"/>
      </rPr>
      <t>240929 - L - Perret - GE</t>
    </r>
    <r>
      <rPr>
        <sz val="10"/>
        <color rgb="FFFF0000"/>
        <rFont val="Century Gothic"/>
        <family val="2"/>
        <scheme val="minor"/>
      </rPr>
      <t xml:space="preserve">
240913- M2 - HRS - GE 
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70C0"/>
        <rFont val="Century Gothic"/>
        <family val="2"/>
        <scheme val="minor"/>
      </rPr>
      <t xml:space="preserve">240874 - S - Riedo - SG </t>
    </r>
  </si>
  <si>
    <r>
      <rPr>
        <sz val="10"/>
        <color theme="0" tint="-0.34998626667073579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240584 - M1 - Swissroc GE</t>
    </r>
    <r>
      <rPr>
        <sz val="10"/>
        <color theme="0" tint="-0.34998626667073579"/>
        <rFont val="Century Gothic"/>
        <family val="2"/>
        <scheme val="minor"/>
      </rPr>
      <t xml:space="preserve"> </t>
    </r>
    <r>
      <rPr>
        <sz val="10"/>
        <color rgb="FFFF0000"/>
        <rFont val="Century Gothic"/>
        <family val="2"/>
        <scheme val="minor"/>
      </rPr>
      <t xml:space="preserve">
240789 - M1 - Scrasa - GE 
240913- M1 - HRS - GE Suite
</t>
    </r>
    <r>
      <rPr>
        <sz val="10"/>
        <color rgb="FF7030A0"/>
        <rFont val="Century Gothic"/>
        <family val="2"/>
        <scheme val="minor"/>
      </rPr>
      <t xml:space="preserve">240955 -  R - Ferro ADV - </t>
    </r>
    <r>
      <rPr>
        <sz val="10"/>
        <color rgb="FFFF0000"/>
        <rFont val="Century Gothic"/>
        <family val="2"/>
        <scheme val="minor"/>
      </rPr>
      <t xml:space="preserve">
</t>
    </r>
  </si>
  <si>
    <r>
      <rPr>
        <sz val="10"/>
        <color rgb="FFFF0000"/>
        <rFont val="Century Gothic"/>
        <family val="2"/>
        <scheme val="minor"/>
      </rPr>
      <t>240817 - M - Orllati - VD</t>
    </r>
    <r>
      <rPr>
        <sz val="10"/>
        <color rgb="FF00B050"/>
        <rFont val="Century Gothic"/>
        <family val="2"/>
        <scheme val="minor"/>
      </rPr>
      <t xml:space="preserve">
240900 - L - JPF - FR</t>
    </r>
    <r>
      <rPr>
        <sz val="10"/>
        <color rgb="FF33CC3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240948 - L - JPF - FR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240940 - L - Ropraz - FR
240942 - L - Grisoni - FR</t>
    </r>
  </si>
  <si>
    <r>
      <rPr>
        <sz val="10"/>
        <color theme="1"/>
        <rFont val="Century Gothic"/>
        <family val="2"/>
        <scheme val="minor"/>
      </rPr>
      <t>Mercedes pneus neige 07h30</t>
    </r>
    <r>
      <rPr>
        <sz val="10"/>
        <color rgb="FFFF0000"/>
        <rFont val="Century Gothic"/>
        <family val="2"/>
        <scheme val="minor"/>
      </rPr>
      <t xml:space="preserve">
240776 - M - Paul Vaucher - VD
240960 - M - RM Voie Ferrée - VD
</t>
    </r>
    <r>
      <rPr>
        <sz val="10"/>
        <color rgb="FF00B050"/>
        <rFont val="Century Gothic"/>
        <family val="2"/>
        <scheme val="minor"/>
      </rPr>
      <t>240898 - L - Marti - VD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240950 - L - Ferr Orllati- VD</t>
    </r>
    <r>
      <rPr>
        <sz val="10"/>
        <color rgb="FFFF0000"/>
        <rFont val="Century Gothic"/>
        <family val="2"/>
        <scheme val="minor"/>
      </rPr>
      <t xml:space="preserve">
240908 - M - Nanou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theme="1"/>
        <rFont val="Century Gothic"/>
        <family val="2"/>
        <scheme val="minor"/>
      </rPr>
      <t>Retripa</t>
    </r>
    <r>
      <rPr>
        <sz val="10"/>
        <color rgb="FFFF0000"/>
        <rFont val="Century Gothic"/>
        <family val="2"/>
        <scheme val="minor"/>
      </rPr>
      <t xml:space="preserve">
</t>
    </r>
  </si>
  <si>
    <r>
      <rPr>
        <sz val="10"/>
        <rFont val="Century Gothic"/>
        <family val="2"/>
        <scheme val="minor"/>
      </rPr>
      <t xml:space="preserve">240937 - Retour - Ertec- GE
</t>
    </r>
    <r>
      <rPr>
        <sz val="10"/>
        <color rgb="FF00B050"/>
        <rFont val="Century Gothic"/>
        <family val="2"/>
        <scheme val="minor"/>
      </rPr>
      <t>240965 - L - Marti - GE
240963 - L - Piaso - GE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240952 - L - Ferr Orllati -  GE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240966 - L - Scrasa - GE 
240945 1150 - L - Swissroc - GE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 xml:space="preserve">240965 - Drop - Marti - GE
</t>
    </r>
    <r>
      <rPr>
        <sz val="10"/>
        <color rgb="FF7030A0"/>
        <rFont val="Century Gothic"/>
        <family val="2"/>
        <scheme val="minor"/>
      </rPr>
      <t>240976 - R - Orllati -</t>
    </r>
  </si>
  <si>
    <r>
      <rPr>
        <sz val="10"/>
        <color rgb="FF0070C0"/>
        <rFont val="Century Gothic"/>
        <family val="2"/>
        <scheme val="minor"/>
      </rPr>
      <t>240957 - S - Avesco - ZH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240938 - GZ Consor Venne - VD
240941 - L - Camandona- VD</t>
    </r>
    <r>
      <rPr>
        <sz val="10"/>
        <color theme="1" tint="0.249977111117893"/>
        <rFont val="Century Gothic"/>
        <family val="2"/>
        <scheme val="minor"/>
      </rPr>
      <t xml:space="preserve"> 
</t>
    </r>
    <r>
      <rPr>
        <sz val="10"/>
        <color theme="1"/>
        <rFont val="Century Gothic"/>
        <family val="2"/>
        <scheme val="minor"/>
      </rPr>
      <t>Retripa</t>
    </r>
  </si>
  <si>
    <t>Fermeture fin d'année</t>
  </si>
  <si>
    <r>
      <rPr>
        <sz val="10"/>
        <color rgb="FF00B050"/>
        <rFont val="Century Gothic"/>
        <family val="2"/>
        <scheme val="minor"/>
      </rPr>
      <t xml:space="preserve">240859 - L - Jaquet - VD
240985 - L - Maulini - GE
240984 - L - Marti - GE
240973 - L - Rampini -GE
240981 1153 - Swissroc - GE
</t>
    </r>
    <r>
      <rPr>
        <sz val="10"/>
        <color rgb="FF7030A0"/>
        <rFont val="Century Gothic"/>
        <family val="2"/>
        <scheme val="minor"/>
      </rPr>
      <t xml:space="preserve">240979 - R - Procimo </t>
    </r>
    <r>
      <rPr>
        <sz val="10"/>
        <color theme="1"/>
        <rFont val="Century Gothic"/>
        <family val="2"/>
        <scheme val="minor"/>
      </rPr>
      <t xml:space="preserve">
</t>
    </r>
  </si>
  <si>
    <r>
      <rPr>
        <sz val="10"/>
        <color rgb="FF7030A0"/>
        <rFont val="Century Gothic"/>
        <family val="2"/>
        <scheme val="minor"/>
      </rPr>
      <t>240990 - R - Zuttion -
240982 - R- Perrin -</t>
    </r>
    <r>
      <rPr>
        <sz val="10"/>
        <color rgb="FF00B050"/>
        <rFont val="Century Gothic"/>
        <family val="2"/>
        <scheme val="minor"/>
      </rPr>
      <t xml:space="preserve">
240986 - L - Frutiger - VD
240980 -  L - Orllati - GE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240934 - L - Losinger - GE
240993 - L - Marti -GE</t>
    </r>
    <r>
      <rPr>
        <sz val="10"/>
        <color theme="1"/>
        <rFont val="Century Gothic"/>
        <family val="2"/>
        <scheme val="minor"/>
      </rPr>
      <t xml:space="preserve">
</t>
    </r>
  </si>
  <si>
    <r>
      <t xml:space="preserve">
</t>
    </r>
    <r>
      <rPr>
        <sz val="10"/>
        <color rgb="FFFF0000"/>
        <rFont val="Century Gothic"/>
        <family val="2"/>
        <scheme val="minor"/>
      </rPr>
      <t>240951 - Déménag  - Bricks - GE</t>
    </r>
  </si>
  <si>
    <r>
      <t xml:space="preserve">
Quai 3 bloqué 
</t>
    </r>
    <r>
      <rPr>
        <sz val="10"/>
        <color rgb="FF7030A0"/>
        <rFont val="Century Gothic"/>
        <family val="2"/>
        <scheme val="minor"/>
      </rPr>
      <t xml:space="preserve">240989 998- R - Orllati -  
</t>
    </r>
    <r>
      <rPr>
        <sz val="10"/>
        <color rgb="FF00B050"/>
        <rFont val="Century Gothic"/>
        <family val="2"/>
        <scheme val="minor"/>
      </rPr>
      <t>240992 - L - Induini - GE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</si>
  <si>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Quai 3 bloqué 
</t>
    </r>
    <r>
      <rPr>
        <sz val="10"/>
        <color rgb="FF00B050"/>
        <rFont val="Century Gothic"/>
        <family val="2"/>
        <scheme val="minor"/>
      </rPr>
      <t>240969 - L - Losinger - BE
FT1115 - L - JPF - FR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240628 - M2 - Bricks - GE
240784 - M2 - Bricks - GE</t>
    </r>
  </si>
  <si>
    <r>
      <t xml:space="preserve">240628 - M2 - Bricks - GE
240784 - M2 - Bricks - GE
</t>
    </r>
    <r>
      <rPr>
        <sz val="10"/>
        <color rgb="FF7030A0"/>
        <rFont val="Century Gothic"/>
        <family val="2"/>
        <scheme val="minor"/>
      </rPr>
      <t>241003 - R - Orllati -</t>
    </r>
  </si>
  <si>
    <r>
      <rPr>
        <sz val="10"/>
        <color rgb="FF00B050"/>
        <rFont val="Century Gothic"/>
        <family val="2"/>
        <scheme val="minor"/>
      </rPr>
      <t>241004 - L - Orllati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240871 - M1 - Colas - VD</t>
    </r>
    <r>
      <rPr>
        <sz val="10"/>
        <color theme="0" tint="-0.499984740745262"/>
        <rFont val="Century Gothic"/>
        <family val="2"/>
        <scheme val="minor"/>
      </rPr>
      <t xml:space="preserve"> 
</t>
    </r>
    <r>
      <rPr>
        <sz val="10"/>
        <color rgb="FFFF0000"/>
        <rFont val="Century Gothic"/>
        <family val="2"/>
        <scheme val="minor"/>
      </rPr>
      <t>240899 - L - Swissroc</t>
    </r>
    <r>
      <rPr>
        <sz val="10"/>
        <color theme="0" tint="-0.499984740745262"/>
        <rFont val="Century Gothic"/>
        <family val="2"/>
        <scheme val="minor"/>
      </rPr>
      <t xml:space="preserve"> </t>
    </r>
    <r>
      <rPr>
        <sz val="10"/>
        <color rgb="FFFF0000"/>
        <rFont val="Century Gothic"/>
        <family val="2"/>
        <scheme val="minor"/>
      </rPr>
      <t>- VD</t>
    </r>
  </si>
  <si>
    <r>
      <t xml:space="preserve">240094 - M1 - Boxplay- VD
</t>
    </r>
    <r>
      <rPr>
        <sz val="10"/>
        <color rgb="FF00B050"/>
        <rFont val="Century Gothic"/>
        <family val="2"/>
        <scheme val="minor"/>
      </rPr>
      <t>240007 - L - Marti - SO</t>
    </r>
  </si>
  <si>
    <r>
      <rPr>
        <sz val="10"/>
        <color rgb="FF00B050"/>
        <rFont val="Century Gothic"/>
        <family val="2"/>
        <scheme val="minor"/>
      </rPr>
      <t xml:space="preserve">241008 - L - Maulini- GE
241005 - L - Perret - GE
</t>
    </r>
    <r>
      <rPr>
        <sz val="10"/>
        <color theme="1"/>
        <rFont val="Century Gothic"/>
        <family val="2"/>
        <scheme val="minor"/>
      </rPr>
      <t>FT1156 -  retour  - Colas GE</t>
    </r>
    <r>
      <rPr>
        <sz val="10"/>
        <color rgb="FFFF0000"/>
        <rFont val="Century Gothic"/>
        <family val="2"/>
        <scheme val="minor"/>
      </rPr>
      <t xml:space="preserve">
240628 - M1 - Bricks - GE
240784 - M1 - Bricks - GE
240991 - M - E-Gestion -VD</t>
    </r>
  </si>
  <si>
    <r>
      <t xml:space="preserve">240971 - L - Marti -VD
241002 - L - Marti - VD
</t>
    </r>
    <r>
      <rPr>
        <sz val="10"/>
        <color rgb="FFFF0000"/>
        <rFont val="Century Gothic"/>
        <family val="2"/>
        <scheme val="minor"/>
      </rPr>
      <t>240784 - M1 - Bricks - GE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241013 - R - ADV -</t>
    </r>
  </si>
  <si>
    <r>
      <rPr>
        <sz val="10"/>
        <color rgb="FF7030A0"/>
        <rFont val="Century Gothic"/>
        <family val="2"/>
        <scheme val="minor"/>
      </rPr>
      <t>241016 - R - Allaiance -</t>
    </r>
    <r>
      <rPr>
        <sz val="10"/>
        <rFont val="Century Gothic"/>
        <family val="2"/>
        <scheme val="minor"/>
      </rPr>
      <t xml:space="preserve">
240759 - Chargement - Containex 
Bilel Départ pour le Tessin
</t>
    </r>
    <r>
      <rPr>
        <sz val="10"/>
        <color rgb="FF00B050"/>
        <rFont val="Century Gothic"/>
        <family val="2"/>
        <scheme val="minor"/>
      </rPr>
      <t xml:space="preserve">241018 -  L -  Fer Orllati -VD
</t>
    </r>
    <r>
      <rPr>
        <sz val="10"/>
        <color rgb="FFFF0000"/>
        <rFont val="Century Gothic"/>
        <family val="2"/>
        <scheme val="minor"/>
      </rPr>
      <t>1147 240923 - M - Orllati - VD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 xml:space="preserve">
Retripa</t>
    </r>
  </si>
  <si>
    <r>
      <t xml:space="preserve">240759 - M4 - Containex - TI
241015 - M - Scrasa- GE
</t>
    </r>
    <r>
      <rPr>
        <sz val="10"/>
        <color rgb="FF00B050"/>
        <rFont val="Century Gothic"/>
        <family val="2"/>
        <scheme val="minor"/>
      </rPr>
      <t xml:space="preserve">241020 - L - Scrasa - GE
</t>
    </r>
    <r>
      <rPr>
        <sz val="10"/>
        <color rgb="FF7030A0"/>
        <rFont val="Century Gothic"/>
        <family val="2"/>
        <scheme val="minor"/>
      </rPr>
      <t>241029 - R - Orlatti -</t>
    </r>
    <r>
      <rPr>
        <sz val="10"/>
        <color rgb="FFFF0000"/>
        <rFont val="Century Gothic"/>
        <family val="2"/>
        <scheme val="minor"/>
      </rPr>
      <t xml:space="preserve">
</t>
    </r>
    <r>
      <rPr>
        <sz val="10"/>
        <rFont val="Century Gothic"/>
        <family val="2"/>
        <scheme val="minor"/>
      </rPr>
      <t>Retripa</t>
    </r>
  </si>
  <si>
    <r>
      <rPr>
        <sz val="10"/>
        <rFont val="Century Gothic"/>
        <family val="2"/>
        <scheme val="minor"/>
      </rPr>
      <t>Mades 3841</t>
    </r>
    <r>
      <rPr>
        <sz val="10"/>
        <color rgb="FFFF0000"/>
        <rFont val="Century Gothic"/>
        <family val="2"/>
        <scheme val="minor"/>
      </rPr>
      <t xml:space="preserve">
240759 - M4 - Containex - TI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 xml:space="preserve">241017 - M - Orllati - VD
</t>
    </r>
    <r>
      <rPr>
        <sz val="10"/>
        <color rgb="FF7030A0"/>
        <rFont val="Century Gothic"/>
        <family val="2"/>
        <scheme val="minor"/>
      </rPr>
      <t>241033 - R - Ferroflex -</t>
    </r>
    <r>
      <rPr>
        <sz val="10"/>
        <color rgb="FFFF0000"/>
        <rFont val="Century Gothic"/>
        <family val="2"/>
        <scheme val="minor"/>
      </rPr>
      <t xml:space="preserve">
</t>
    </r>
  </si>
  <si>
    <r>
      <t xml:space="preserve">240759 - M4 - Containex - TI
</t>
    </r>
    <r>
      <rPr>
        <sz val="10"/>
        <color rgb="FF00B050"/>
        <rFont val="Century Gothic"/>
        <family val="2"/>
        <scheme val="minor"/>
      </rPr>
      <t>241019 - L - Cuenod - VS
241027 - L - JPF - FR
240910 - L - Jaquet - VD</t>
    </r>
    <r>
      <rPr>
        <sz val="10"/>
        <color rgb="FFFF0000"/>
        <rFont val="Century Gothic"/>
        <family val="2"/>
        <scheme val="minor"/>
      </rPr>
      <t xml:space="preserve">
</t>
    </r>
  </si>
  <si>
    <r>
      <t xml:space="preserve">Bilel - Retour du Tessin
</t>
    </r>
    <r>
      <rPr>
        <sz val="10"/>
        <color rgb="FF00B050"/>
        <rFont val="Century Gothic"/>
        <family val="2"/>
        <scheme val="minor"/>
      </rPr>
      <t>240997 - L - Induini - GE 
241032 - L - Amiante GE
241011 -  L Maulini - GE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241035 - R - Dos Dantos -</t>
    </r>
  </si>
  <si>
    <t>241024 - L - Riedo - Li
240932 - L - Einwohnerg. Birr - AG</t>
  </si>
  <si>
    <r>
      <t xml:space="preserve">
</t>
    </r>
    <r>
      <rPr>
        <sz val="10"/>
        <color rgb="FF7030A0"/>
        <rFont val="Century Gothic"/>
        <family val="2"/>
        <scheme val="minor"/>
      </rPr>
      <t>240939 - R - Procimo -</t>
    </r>
    <r>
      <rPr>
        <sz val="10"/>
        <color theme="0" tint="-0.499984740745262"/>
        <rFont val="Century Gothic"/>
        <family val="2"/>
        <scheme val="minor"/>
      </rPr>
      <t xml:space="preserve"> 
</t>
    </r>
    <r>
      <rPr>
        <sz val="10"/>
        <color rgb="FF7030A0"/>
        <rFont val="Century Gothic"/>
        <family val="2"/>
        <scheme val="minor"/>
      </rPr>
      <t>241042 - R - S-Techniqies -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240975 - L - Camandona - VD
240030 -  L - Membrez - VD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</si>
  <si>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rPr>
        <sz val="10"/>
        <color rgb="FF7030A0"/>
        <rFont val="Century Gothic"/>
        <family val="2"/>
        <scheme val="minor"/>
      </rPr>
      <t xml:space="preserve">241043 -  R - Ferroflex -
</t>
    </r>
    <r>
      <rPr>
        <sz val="10"/>
        <color rgb="FFFF0000"/>
        <rFont val="Century Gothic"/>
        <family val="2"/>
        <scheme val="minor"/>
      </rPr>
      <t xml:space="preserve">241034 - M - Losinger - VD
</t>
    </r>
    <r>
      <rPr>
        <sz val="10"/>
        <color rgb="FF00B050"/>
        <rFont val="Century Gothic"/>
        <family val="2"/>
        <scheme val="minor"/>
      </rPr>
      <t>241044 - L - Membrez - VD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</si>
  <si>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 xml:space="preserve">241047/48 - Induini - GE
241046 - L- Fer Orllati- VD
</t>
    </r>
    <r>
      <rPr>
        <sz val="10"/>
        <color rgb="FFFF0000"/>
        <rFont val="Century Gothic"/>
        <family val="2"/>
        <scheme val="minor"/>
      </rPr>
      <t xml:space="preserve">SAV Bricks - GE
240995 - M - Boxplay - VD 
</t>
    </r>
    <r>
      <rPr>
        <sz val="10"/>
        <color rgb="FF7030A0"/>
        <rFont val="Century Gothic"/>
        <family val="2"/>
        <scheme val="minor"/>
      </rPr>
      <t>241051 - R - Denereaz -</t>
    </r>
    <r>
      <rPr>
        <sz val="10"/>
        <color rgb="FFFF0000"/>
        <rFont val="Century Gothic"/>
        <family val="2"/>
        <scheme val="minor"/>
      </rPr>
      <t xml:space="preserve">
</t>
    </r>
  </si>
  <si>
    <r>
      <rPr>
        <sz val="10"/>
        <color rgb="FFFF0000"/>
        <rFont val="Century Gothic"/>
        <family val="2"/>
        <scheme val="minor"/>
      </rPr>
      <t xml:space="preserve">241009 - M1 - Losinger - BE
</t>
    </r>
    <r>
      <rPr>
        <sz val="10"/>
        <color rgb="FF00B050"/>
        <rFont val="Century Gothic"/>
        <family val="2"/>
        <scheme val="minor"/>
      </rPr>
      <t>241049 - L - Birchmeier - AG
241037 - L - Bricks - GE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</si>
  <si>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r>
      <rPr>
        <sz val="10"/>
        <color rgb="FF7030A0"/>
        <rFont val="Century Gothic"/>
        <family val="2"/>
        <scheme val="minor"/>
      </rPr>
      <t>241059 - R - Jimen -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241055 - L - Ferr Orllati- GE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241050 - L - Scrasa - GE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</si>
  <si>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r>
      <t xml:space="preserve">240837 - M1 - ADV - VD
240847 - M1 - ADV - VD
</t>
    </r>
    <r>
      <rPr>
        <sz val="10"/>
        <color theme="1"/>
        <rFont val="Century Gothic"/>
        <family val="2"/>
        <scheme val="minor"/>
      </rPr>
      <t>1161 - récup. - ADV - VD</t>
    </r>
  </si>
  <si>
    <r>
      <t xml:space="preserve">240847 - M1 - ADV - VD
</t>
    </r>
    <r>
      <rPr>
        <sz val="10"/>
        <color rgb="FF0070C0"/>
        <rFont val="Century Gothic"/>
        <family val="2"/>
        <scheme val="minor"/>
      </rPr>
      <t>241066 -S- Facchinetti - NE</t>
    </r>
  </si>
  <si>
    <r>
      <rPr>
        <sz val="10"/>
        <color rgb="FF00B050"/>
        <rFont val="Century Gothic"/>
        <family val="2"/>
        <scheme val="minor"/>
      </rPr>
      <t xml:space="preserve">241058 - L - Perret - GE
240954 - L - Swissroc - GE 
</t>
    </r>
    <r>
      <rPr>
        <sz val="10"/>
        <color theme="1"/>
        <rFont val="Century Gothic"/>
        <family val="2"/>
        <scheme val="minor"/>
      </rPr>
      <t xml:space="preserve">1150 - recup   Swissroc - GE </t>
    </r>
    <r>
      <rPr>
        <sz val="10"/>
        <color rgb="FFFF0000"/>
        <rFont val="Century Gothic"/>
        <family val="2"/>
        <scheme val="minor"/>
      </rPr>
      <t xml:space="preserve">
241054- M1 - WL Bau - GE
</t>
    </r>
    <r>
      <rPr>
        <sz val="10"/>
        <color theme="1"/>
        <rFont val="Century Gothic"/>
        <family val="2"/>
        <scheme val="minor"/>
      </rPr>
      <t>Mades 3861</t>
    </r>
    <r>
      <rPr>
        <sz val="10"/>
        <color rgb="FFFF0000"/>
        <rFont val="Century Gothic"/>
        <family val="2"/>
        <scheme val="minor"/>
      </rPr>
      <t xml:space="preserve">
</t>
    </r>
  </si>
  <si>
    <r>
      <t xml:space="preserve">240962 - M1 - Riedo - FR 
</t>
    </r>
    <r>
      <rPr>
        <sz val="10"/>
        <color theme="1"/>
        <rFont val="Century Gothic"/>
        <family val="2"/>
        <scheme val="minor"/>
      </rPr>
      <t xml:space="preserve">241058 - L - Perret - GE
</t>
    </r>
    <r>
      <rPr>
        <sz val="10"/>
        <color rgb="FF00B050"/>
        <rFont val="Century Gothic"/>
        <family val="2"/>
        <scheme val="minor"/>
      </rPr>
      <t>241068 / 1163 - L- Bollini - VD</t>
    </r>
  </si>
  <si>
    <r>
      <rPr>
        <sz val="10"/>
        <color rgb="FFFF0000"/>
        <rFont val="Century Gothic"/>
        <family val="2"/>
        <scheme val="minor"/>
      </rPr>
      <t xml:space="preserve">241076 - M - Orllati -  GE
</t>
    </r>
    <r>
      <rPr>
        <sz val="10"/>
        <color rgb="FF00B050"/>
        <rFont val="Century Gothic"/>
        <family val="2"/>
        <scheme val="minor"/>
      </rPr>
      <t>241071 / 241056 - L - Losinger - GE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240977 - L - Cons. Vennes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241023 - L - Camadona - VD
241078 - L - Induini - VD
</t>
    </r>
    <r>
      <rPr>
        <sz val="10"/>
        <color rgb="FF0070C0"/>
        <rFont val="Century Gothic"/>
        <family val="2"/>
        <scheme val="minor"/>
      </rPr>
      <t>241081 - S - ARGE K2 - BS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FF0000"/>
        <rFont val="Century Gothic"/>
        <family val="2"/>
        <scheme val="minor"/>
      </rPr>
      <t>1160 SAV - AC Immune - VD</t>
    </r>
  </si>
  <si>
    <r>
      <rPr>
        <sz val="10"/>
        <color rgb="FFFF0000"/>
        <rFont val="Century Gothic"/>
        <family val="2"/>
        <scheme val="minor"/>
      </rPr>
      <t xml:space="preserve">241041 - M - Containex - TI
</t>
    </r>
    <r>
      <rPr>
        <sz val="10"/>
        <color rgb="FF7030A0"/>
        <rFont val="Century Gothic"/>
        <family val="2"/>
        <scheme val="minor"/>
      </rPr>
      <t>241090 - R - Nasca -
241067 - R - AK Sols -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</si>
  <si>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 xml:space="preserve">241091 - L - Ferr Orllati - VD
</t>
    </r>
    <r>
      <rPr>
        <sz val="10"/>
        <color rgb="FFFF0000"/>
        <rFont val="Century Gothic"/>
        <family val="2"/>
        <scheme val="minor"/>
      </rPr>
      <t>241098 - M - JPF - FR</t>
    </r>
    <r>
      <rPr>
        <sz val="10"/>
        <color rgb="FF00B050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241080 - R - Dénériaz -
</t>
    </r>
    <r>
      <rPr>
        <sz val="10"/>
        <color rgb="FFFC8124"/>
        <rFont val="Century Gothic"/>
        <family val="2"/>
        <scheme val="minor"/>
      </rPr>
      <t xml:space="preserve">241089 - DS - Induini GE
</t>
    </r>
    <r>
      <rPr>
        <sz val="10"/>
        <color rgb="FF00B050"/>
        <rFont val="Century Gothic"/>
        <family val="2"/>
        <scheme val="minor"/>
      </rPr>
      <t>241101 - L - Moret - VS</t>
    </r>
    <r>
      <rPr>
        <sz val="10"/>
        <rFont val="Century Gothic"/>
        <family val="2"/>
        <scheme val="minor"/>
      </rPr>
      <t xml:space="preserve">
</t>
    </r>
  </si>
  <si>
    <r>
      <t xml:space="preserve">241070 - L - Widmer - SO
</t>
    </r>
    <r>
      <rPr>
        <sz val="10"/>
        <color theme="1"/>
        <rFont val="Century Gothic"/>
        <family val="2"/>
        <scheme val="minor"/>
      </rPr>
      <t>FT1162 - Losinger - BE</t>
    </r>
    <r>
      <rPr>
        <sz val="10"/>
        <color rgb="FF00B050"/>
        <rFont val="Century Gothic"/>
        <family val="2"/>
        <scheme val="minor"/>
      </rPr>
      <t xml:space="preserve">
241105 - L - Ferr Orllati - VD</t>
    </r>
  </si>
  <si>
    <r>
      <t xml:space="preserve">Retripa - Rangement des dépôts
</t>
    </r>
    <r>
      <rPr>
        <sz val="10"/>
        <color rgb="FFFF0000"/>
        <rFont val="Century Gothic"/>
        <family val="2"/>
        <scheme val="minor"/>
      </rPr>
      <t>240873 - M1 - Niveltec - BE 
240085 - M - Orllati - VD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</si>
  <si>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t xml:space="preserve">241100 - M1 - Widmer - AG
</t>
  </si>
  <si>
    <r>
      <t xml:space="preserve">Expertise Humbaur 14h00 piste 9
</t>
    </r>
    <r>
      <rPr>
        <sz val="10"/>
        <color rgb="FFFF0000"/>
        <rFont val="Century Gothic"/>
        <family val="2"/>
        <scheme val="minor"/>
      </rPr>
      <t>240909 - M - Com. St-Maurice VS
241109 - M - Orllati - VD</t>
    </r>
    <r>
      <rPr>
        <sz val="10"/>
        <color theme="8" tint="-0.499984740745262"/>
        <rFont val="Century Gothic"/>
        <family val="2"/>
        <scheme val="minor"/>
      </rPr>
      <t xml:space="preserve">
</t>
    </r>
  </si>
  <si>
    <r>
      <t xml:space="preserve">241063 - M - Losinger VD
</t>
    </r>
    <r>
      <rPr>
        <sz val="10"/>
        <color rgb="FF00B050"/>
        <rFont val="Century Gothic"/>
        <family val="2"/>
        <scheme val="minor"/>
      </rPr>
      <t>241093 -  L - Containex SO</t>
    </r>
  </si>
  <si>
    <t>241099 - L - Widmer - AG</t>
  </si>
  <si>
    <r>
      <t xml:space="preserve">
</t>
    </r>
    <r>
      <rPr>
        <sz val="10"/>
        <color rgb="FFFF0000"/>
        <rFont val="Century Gothic"/>
        <family val="2"/>
        <scheme val="minor"/>
      </rPr>
      <t>241052 - M - AC Immune - VD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241115 - R - Millenium - 
241097 - R - Nasca - 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240994 - L - Marti - VD</t>
    </r>
  </si>
  <si>
    <r>
      <t xml:space="preserve">
</t>
    </r>
    <r>
      <rPr>
        <sz val="10"/>
        <color rgb="FFFF0000"/>
        <rFont val="Century Gothic"/>
        <family val="2"/>
        <scheme val="minor"/>
      </rPr>
      <t>241014 - M - HRS - GE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241112 - Induini - GE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241065 - Maulini - GE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241006 - L - Perret - GE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 xml:space="preserve">241119 - R -Orllatti- </t>
    </r>
  </si>
  <si>
    <r>
      <rPr>
        <sz val="10"/>
        <color rgb="FF00B050"/>
        <rFont val="Century Gothic"/>
        <family val="2"/>
        <scheme val="minor"/>
      </rPr>
      <t xml:space="preserve">240970 - L - Lyreco - GE 
241075 - L - Losinger - GE
241126 - L - Losinger - GE
241124 - L - Maulini - GE
</t>
    </r>
    <r>
      <rPr>
        <sz val="10"/>
        <color rgb="FFFF0000"/>
        <rFont val="Century Gothic"/>
        <family val="2"/>
        <scheme val="minor"/>
      </rPr>
      <t>241118 - M - Implenia - GE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241123 - R - Ferroflex -</t>
    </r>
  </si>
  <si>
    <r>
      <t xml:space="preserve">
</t>
    </r>
    <r>
      <rPr>
        <sz val="10"/>
        <color rgb="FF7030A0"/>
        <rFont val="Century Gothic"/>
        <family val="2"/>
        <scheme val="minor"/>
      </rPr>
      <t xml:space="preserve">241097 - R - Nasca - </t>
    </r>
  </si>
  <si>
    <t>241132 - L - Raiffesen - VD
241133 - L - Raiffesen - VD</t>
  </si>
  <si>
    <r>
      <t xml:space="preserve">
</t>
    </r>
    <r>
      <rPr>
        <sz val="10"/>
        <color rgb="FFFF0000"/>
        <rFont val="Century Gothic"/>
        <family val="2"/>
        <scheme val="minor"/>
      </rPr>
      <t xml:space="preserve">240912 - M1 - Nanou - VD
241131 - L - Ferr / Orllati - VD
</t>
    </r>
    <r>
      <rPr>
        <sz val="10"/>
        <color theme="1"/>
        <rFont val="Century Gothic"/>
        <family val="2"/>
        <scheme val="minor"/>
      </rPr>
      <t>Retripa et rangements</t>
    </r>
  </si>
  <si>
    <r>
      <t xml:space="preserve">
</t>
    </r>
    <r>
      <rPr>
        <sz val="10"/>
        <color rgb="FF00B050"/>
        <rFont val="Century Gothic"/>
        <family val="2"/>
        <scheme val="minor"/>
      </rPr>
      <t xml:space="preserve">240970 - L - Lyreco - GE 
</t>
    </r>
  </si>
  <si>
    <r>
      <rPr>
        <sz val="10"/>
        <color rgb="FF7030A0"/>
        <rFont val="Century Gothic"/>
        <family val="2"/>
        <scheme val="minor"/>
      </rPr>
      <t>241130 - R - Orllati
241136 - R - Orllati
241145 - R - Orllati</t>
    </r>
    <r>
      <rPr>
        <sz val="10"/>
        <color theme="0" tint="-0.499984740745262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 xml:space="preserve">241134 - L - Ferr Orllati - VD
241138 - L Moret - VS
</t>
    </r>
    <r>
      <rPr>
        <sz val="10"/>
        <color rgb="FFFF0000"/>
        <rFont val="Century Gothic"/>
        <family val="2"/>
        <scheme val="minor"/>
      </rPr>
      <t>241140 - M - Implenia - VS</t>
    </r>
    <r>
      <rPr>
        <sz val="10"/>
        <color theme="0" tint="-0.499984740745262"/>
        <rFont val="Century Gothic"/>
        <family val="2"/>
        <scheme val="minor"/>
      </rPr>
      <t xml:space="preserve">
</t>
    </r>
  </si>
  <si>
    <t xml:space="preserve">241129 FT1168 - WL Bau - LU
241144 - L - Jaquet Favre -VD
</t>
  </si>
  <si>
    <r>
      <rPr>
        <sz val="10"/>
        <color rgb="FFFF0000"/>
        <rFont val="Century Gothic"/>
        <family val="2"/>
        <scheme val="minor"/>
      </rPr>
      <t>241031 - M - Orllati -VD 3905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241149 - L Cuenot Payot - VS</t>
    </r>
    <r>
      <rPr>
        <sz val="10"/>
        <color theme="1" tint="0.249977111117893"/>
        <rFont val="Century Gothic"/>
        <family val="2"/>
        <scheme val="minor"/>
      </rPr>
      <t xml:space="preserve">
</t>
    </r>
    <r>
      <rPr>
        <sz val="10"/>
        <color rgb="FF00B050"/>
        <rFont val="Century Gothic"/>
        <family val="2"/>
        <scheme val="minor"/>
      </rPr>
      <t>240924 - SAV - Bollini - VD</t>
    </r>
    <r>
      <rPr>
        <sz val="10"/>
        <color theme="1" tint="0.249977111117893"/>
        <rFont val="Century Gothic"/>
        <family val="2"/>
        <scheme val="minor"/>
      </rPr>
      <t xml:space="preserve">
Déménagement Crissier</t>
    </r>
  </si>
  <si>
    <r>
      <rPr>
        <sz val="10"/>
        <color rgb="FF00B050"/>
        <rFont val="Century Gothic"/>
        <family val="2"/>
        <scheme val="minor"/>
      </rPr>
      <t xml:space="preserve">241143 - L - Marti - GE
241147 - L - Marti - GE
</t>
    </r>
    <r>
      <rPr>
        <sz val="10"/>
        <color rgb="FFFF0000"/>
        <rFont val="Century Gothic"/>
        <family val="2"/>
        <scheme val="minor"/>
      </rPr>
      <t>241151 - M - Induini - GE</t>
    </r>
    <r>
      <rPr>
        <sz val="10"/>
        <color theme="1" tint="0.249977111117893"/>
        <rFont val="Century Gothic"/>
        <family val="2"/>
        <scheme val="minor"/>
      </rPr>
      <t xml:space="preserve">
</t>
    </r>
  </si>
  <si>
    <r>
      <rPr>
        <sz val="10"/>
        <color rgb="FF00B050"/>
        <rFont val="Century Gothic"/>
        <family val="2"/>
        <scheme val="minor"/>
      </rPr>
      <t xml:space="preserve">241152 - L - Widmer - AG
</t>
    </r>
    <r>
      <rPr>
        <sz val="10"/>
        <color rgb="FFFF0000"/>
        <rFont val="Century Gothic"/>
        <family val="2"/>
        <scheme val="minor"/>
      </rPr>
      <t>241158 -  M - Boxplay - VD</t>
    </r>
    <r>
      <rPr>
        <sz val="10"/>
        <color theme="1"/>
        <rFont val="Century Gothic"/>
        <family val="2"/>
        <scheme val="minor"/>
      </rPr>
      <t xml:space="preserve">
</t>
    </r>
  </si>
  <si>
    <r>
      <t xml:space="preserve">Inventaires
</t>
    </r>
    <r>
      <rPr>
        <sz val="10"/>
        <color rgb="FFFF0000"/>
        <rFont val="Century Gothic"/>
        <family val="2"/>
        <scheme val="minor"/>
      </rPr>
      <t>241157 - M2 - Orllati - NE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002060"/>
        <rFont val="Century Gothic"/>
        <family val="2"/>
        <scheme val="minor"/>
      </rPr>
      <t>241155 - S - Birchmeier - AG</t>
    </r>
    <r>
      <rPr>
        <sz val="10"/>
        <color theme="1"/>
        <rFont val="Century Gothic"/>
        <family val="2"/>
        <scheme val="minor"/>
      </rPr>
      <t xml:space="preserve">
</t>
    </r>
    <r>
      <rPr>
        <sz val="10"/>
        <color rgb="FF7030A0"/>
        <rFont val="Century Gothic"/>
        <family val="2"/>
        <scheme val="minor"/>
      </rPr>
      <t>241164 - R - Boxplay -</t>
    </r>
  </si>
  <si>
    <t xml:space="preserve">Inventaires
</t>
  </si>
  <si>
    <r>
      <t xml:space="preserve">Retripa - Rangement des dépôts
</t>
    </r>
    <r>
      <rPr>
        <sz val="10"/>
        <color rgb="FF00B050"/>
        <rFont val="Century Gothic"/>
        <family val="2"/>
        <scheme val="minor"/>
      </rPr>
      <t>241160 - L - Orllati - GE</t>
    </r>
    <r>
      <rPr>
        <sz val="10"/>
        <color rgb="FFFF0000"/>
        <rFont val="Century Gothic"/>
        <family val="2"/>
        <scheme val="minor"/>
      </rPr>
      <t xml:space="preserve">
241161 - M - WL Bau - GE</t>
    </r>
    <r>
      <rPr>
        <sz val="10"/>
        <color theme="1"/>
        <rFont val="Century Gothic"/>
        <family val="2"/>
        <scheme val="minor"/>
      </rPr>
      <t xml:space="preserve">
</t>
    </r>
  </si>
  <si>
    <t>241062 - M1 - Camandona - VD 
241141 - M - Orllati - VD</t>
  </si>
  <si>
    <r>
      <t xml:space="preserve">Fermeture fin d'année
</t>
    </r>
    <r>
      <rPr>
        <sz val="10"/>
        <color rgb="FF7030A0"/>
        <rFont val="Century Gothic"/>
        <family val="2"/>
        <scheme val="minor"/>
      </rPr>
      <t>241170 - R - Alain affûtage -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</si>
</sst>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yyyy"/>
    <numFmt numFmtId="165" formatCode="d"/>
  </numFmts>
  <fonts count="37" x14ac:knownFonts="1">
    <font>
      <sz val="11"/>
      <name val="Century Gothic"/>
      <family val="2"/>
      <scheme val="minor"/>
    </font>
    <font>
      <sz val="8"/>
      <name val="Arial"/>
      <family val="2"/>
    </font>
    <font>
      <b/>
      <sz val="11"/>
      <color theme="0"/>
      <name val="Century Gothic"/>
      <family val="2"/>
      <scheme val="minor"/>
    </font>
    <font>
      <sz val="11"/>
      <name val="Arial"/>
      <family val="2"/>
    </font>
    <font>
      <sz val="11"/>
      <name val="Century Gothic"/>
      <family val="2"/>
    </font>
    <font>
      <sz val="11"/>
      <name val="Century Gothic"/>
      <family val="2"/>
      <scheme val="minor"/>
    </font>
    <font>
      <sz val="11"/>
      <color theme="1" tint="0.249977111117893"/>
      <name val="Arial"/>
      <family val="2"/>
    </font>
    <font>
      <sz val="11"/>
      <color theme="1" tint="0.249977111117893"/>
      <name val="Century Gothic"/>
      <family val="2"/>
      <scheme val="minor"/>
    </font>
    <font>
      <b/>
      <sz val="28"/>
      <color theme="1" tint="0.34998626667073579"/>
      <name val="Century Gothic"/>
      <family val="2"/>
      <scheme val="minor"/>
    </font>
    <font>
      <b/>
      <sz val="14"/>
      <color theme="0"/>
      <name val="Century Gothic"/>
      <family val="2"/>
      <scheme val="minor"/>
    </font>
    <font>
      <sz val="14"/>
      <color theme="1" tint="0.34998626667073579"/>
      <name val="Century Gothic"/>
      <family val="2"/>
      <scheme val="minor"/>
    </font>
    <font>
      <sz val="10"/>
      <color theme="1" tint="0.249977111117893"/>
      <name val="Century Gothic"/>
      <family val="2"/>
      <scheme val="minor"/>
    </font>
    <font>
      <sz val="10"/>
      <color rgb="FFFF0000"/>
      <name val="Century Gothic"/>
      <family val="2"/>
      <scheme val="minor"/>
    </font>
    <font>
      <sz val="10"/>
      <color theme="8" tint="-0.499984740745262"/>
      <name val="Century Gothic"/>
      <family val="2"/>
      <scheme val="minor"/>
    </font>
    <font>
      <sz val="10"/>
      <name val="Century Gothic"/>
      <family val="2"/>
      <scheme val="minor"/>
    </font>
    <font>
      <sz val="10"/>
      <color rgb="FF00B050"/>
      <name val="Century Gothic"/>
      <family val="2"/>
      <scheme val="minor"/>
    </font>
    <font>
      <sz val="10"/>
      <color rgb="FF7030A0"/>
      <name val="Century Gothic"/>
      <family val="2"/>
      <scheme val="minor"/>
    </font>
    <font>
      <sz val="10"/>
      <color theme="1"/>
      <name val="Century Gothic"/>
      <family val="2"/>
      <scheme val="minor"/>
    </font>
    <font>
      <sz val="10"/>
      <color rgb="FF0070C0"/>
      <name val="Century Gothic"/>
      <family val="2"/>
      <scheme val="minor"/>
    </font>
    <font>
      <sz val="10"/>
      <color theme="8" tint="-0.249977111117893"/>
      <name val="Century Gothic"/>
      <family val="2"/>
      <scheme val="minor"/>
    </font>
    <font>
      <sz val="10"/>
      <color theme="8"/>
      <name val="Century Gothic"/>
      <family val="2"/>
      <scheme val="minor"/>
    </font>
    <font>
      <sz val="10"/>
      <color rgb="FFFFC000"/>
      <name val="Century Gothic"/>
      <family val="2"/>
      <scheme val="minor"/>
    </font>
    <font>
      <sz val="10"/>
      <color rgb="FF33CC33"/>
      <name val="Century Gothic"/>
      <family val="2"/>
      <scheme val="minor"/>
    </font>
    <font>
      <sz val="10"/>
      <color rgb="FF002060"/>
      <name val="Century Gothic"/>
      <family val="2"/>
      <scheme val="minor"/>
    </font>
    <font>
      <strike/>
      <sz val="10"/>
      <color rgb="FFFF0000"/>
      <name val="Century Gothic"/>
      <family val="2"/>
      <scheme val="minor"/>
    </font>
    <font>
      <sz val="10"/>
      <color theme="0" tint="-0.499984740745262"/>
      <name val="Century Gothic"/>
      <family val="2"/>
      <scheme val="minor"/>
    </font>
    <font>
      <sz val="10"/>
      <color theme="1" tint="4.9989318521683403E-2"/>
      <name val="Century Gothic"/>
      <family val="2"/>
      <scheme val="minor"/>
    </font>
    <font>
      <sz val="10"/>
      <color theme="1" tint="0.499984740745262"/>
      <name val="Century Gothic"/>
      <family val="2"/>
      <scheme val="minor"/>
    </font>
    <font>
      <sz val="10"/>
      <color rgb="FFFC8124"/>
      <name val="Century Gothic"/>
      <family val="2"/>
      <scheme val="minor"/>
    </font>
    <font>
      <sz val="10"/>
      <color theme="3" tint="-0.499984740745262"/>
      <name val="Century Gothic"/>
      <family val="2"/>
      <scheme val="minor"/>
    </font>
    <font>
      <sz val="10"/>
      <color rgb="FF00B0F0"/>
      <name val="Century Gothic"/>
      <family val="2"/>
      <scheme val="minor"/>
    </font>
    <font>
      <sz val="10"/>
      <color theme="4"/>
      <name val="Century Gothic"/>
      <family val="2"/>
      <scheme val="minor"/>
    </font>
    <font>
      <sz val="10"/>
      <color theme="1" tint="0.34998626667073579"/>
      <name val="Century Gothic"/>
      <family val="2"/>
      <scheme val="minor"/>
    </font>
    <font>
      <b/>
      <sz val="10"/>
      <color theme="1"/>
      <name val="Century Gothic"/>
      <family val="2"/>
      <scheme val="minor"/>
    </font>
    <font>
      <sz val="11"/>
      <color theme="0" tint="-0.499984740745262"/>
      <name val="Century Gothic"/>
      <family val="2"/>
    </font>
    <font>
      <sz val="11"/>
      <color rgb="FF00B050"/>
      <name val="Century Gothic"/>
      <family val="2"/>
    </font>
    <font>
      <sz val="10"/>
      <color theme="0" tint="-0.34998626667073579"/>
      <name val="Century Gothic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8"/>
      </patternFill>
    </fill>
  </fills>
  <borders count="1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 tint="-0.24994659260841701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medium">
        <color theme="4" tint="-0.24994659260841701"/>
      </right>
      <top style="thin">
        <color theme="4" tint="0.39994506668294322"/>
      </top>
      <bottom style="thin">
        <color theme="4" tint="0.39994506668294322"/>
      </bottom>
      <diagonal/>
    </border>
    <border>
      <left style="medium">
        <color theme="4" tint="-0.24994659260841701"/>
      </left>
      <right style="thin">
        <color theme="4" tint="0.39994506668294322"/>
      </right>
      <top style="medium">
        <color theme="4" tint="-0.2499465926084170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medium">
        <color theme="4" tint="-0.24994659260841701"/>
      </top>
      <bottom/>
      <diagonal/>
    </border>
    <border>
      <left style="thin">
        <color theme="4" tint="0.39994506668294322"/>
      </left>
      <right style="medium">
        <color theme="4" tint="-0.24994659260841701"/>
      </right>
      <top style="medium">
        <color theme="4" tint="-0.24994659260841701"/>
      </top>
      <bottom/>
      <diagonal/>
    </border>
  </borders>
  <cellStyleXfs count="5">
    <xf numFmtId="0" fontId="0" fillId="0" borderId="0"/>
    <xf numFmtId="0" fontId="8" fillId="0" borderId="0" applyNumberFormat="0" applyFill="0" applyAlignment="0" applyProtection="0"/>
    <xf numFmtId="0" fontId="2" fillId="3" borderId="1" applyNumberFormat="0" applyAlignment="0" applyProtection="0"/>
    <xf numFmtId="0" fontId="10" fillId="4" borderId="0" applyNumberFormat="0" applyBorder="0" applyAlignment="0" applyProtection="0"/>
    <xf numFmtId="0" fontId="9" fillId="5" borderId="2" applyNumberFormat="0" applyProtection="0">
      <alignment vertical="center"/>
    </xf>
  </cellStyleXfs>
  <cellXfs count="46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4" fillId="0" borderId="0" xfId="0" applyFont="1"/>
    <xf numFmtId="0" fontId="3" fillId="0" borderId="0" xfId="0" applyFont="1"/>
    <xf numFmtId="165" fontId="7" fillId="0" borderId="1" xfId="0" applyNumberFormat="1" applyFont="1" applyBorder="1" applyAlignment="1">
      <alignment horizontal="left" vertical="center" wrapText="1" indent="1"/>
    </xf>
    <xf numFmtId="165" fontId="7" fillId="2" borderId="1" xfId="0" applyNumberFormat="1" applyFont="1" applyFill="1" applyBorder="1" applyAlignment="1">
      <alignment horizontal="left" vertical="center" wrapText="1" indent="1"/>
    </xf>
    <xf numFmtId="0" fontId="10" fillId="4" borderId="3" xfId="3" applyBorder="1" applyAlignment="1">
      <alignment horizontal="right" vertical="center" wrapText="1"/>
    </xf>
    <xf numFmtId="0" fontId="10" fillId="4" borderId="4" xfId="3" applyBorder="1" applyAlignment="1">
      <alignment vertical="center"/>
    </xf>
    <xf numFmtId="165" fontId="6" fillId="0" borderId="5" xfId="0" applyNumberFormat="1" applyFont="1" applyBorder="1" applyAlignment="1">
      <alignment horizontal="left" vertical="center" indent="1"/>
    </xf>
    <xf numFmtId="165" fontId="7" fillId="0" borderId="6" xfId="0" applyNumberFormat="1" applyFont="1" applyBorder="1" applyAlignment="1">
      <alignment horizontal="left" vertical="center" wrapText="1" indent="1"/>
    </xf>
    <xf numFmtId="165" fontId="7" fillId="2" borderId="5" xfId="0" applyNumberFormat="1" applyFont="1" applyFill="1" applyBorder="1" applyAlignment="1">
      <alignment horizontal="left" vertical="center" wrapText="1" indent="1"/>
    </xf>
    <xf numFmtId="165" fontId="7" fillId="2" borderId="6" xfId="0" applyNumberFormat="1" applyFont="1" applyFill="1" applyBorder="1" applyAlignment="1">
      <alignment horizontal="left" vertical="center" wrapText="1" indent="1"/>
    </xf>
    <xf numFmtId="0" fontId="2" fillId="3" borderId="7" xfId="2" applyBorder="1" applyAlignment="1">
      <alignment horizontal="center" vertical="center"/>
    </xf>
    <xf numFmtId="0" fontId="2" fillId="3" borderId="8" xfId="2" applyBorder="1" applyAlignment="1">
      <alignment horizontal="center" vertical="center"/>
    </xf>
    <xf numFmtId="0" fontId="2" fillId="3" borderId="9" xfId="2" applyBorder="1" applyAlignment="1">
      <alignment horizontal="center" vertical="center"/>
    </xf>
    <xf numFmtId="0" fontId="5" fillId="0" borderId="0" xfId="0" applyFont="1"/>
    <xf numFmtId="0" fontId="11" fillId="2" borderId="1" xfId="0" applyFont="1" applyFill="1" applyBorder="1" applyAlignment="1">
      <alignment horizontal="left" vertical="center" wrapText="1" indent="1"/>
    </xf>
    <xf numFmtId="0" fontId="11" fillId="4" borderId="5" xfId="3" applyFont="1" applyBorder="1" applyAlignment="1">
      <alignment horizontal="left" vertical="center" wrapText="1" indent="1"/>
    </xf>
    <xf numFmtId="0" fontId="11" fillId="4" borderId="6" xfId="3" applyFont="1" applyBorder="1" applyAlignment="1">
      <alignment horizontal="left" vertical="center" wrapText="1" indent="1"/>
    </xf>
    <xf numFmtId="0" fontId="12" fillId="2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13" fillId="2" borderId="1" xfId="0" applyFont="1" applyFill="1" applyBorder="1" applyAlignment="1">
      <alignment horizontal="left" vertical="center" wrapText="1" indent="1"/>
    </xf>
    <xf numFmtId="0" fontId="14" fillId="2" borderId="1" xfId="0" applyFont="1" applyFill="1" applyBorder="1" applyAlignment="1">
      <alignment horizontal="left" vertical="center" wrapText="1" indent="1"/>
    </xf>
    <xf numFmtId="0" fontId="14" fillId="0" borderId="1" xfId="0" applyFont="1" applyBorder="1" applyAlignment="1">
      <alignment horizontal="left" vertical="center" wrapText="1" indent="1"/>
    </xf>
    <xf numFmtId="0" fontId="15" fillId="2" borderId="1" xfId="0" applyFont="1" applyFill="1" applyBorder="1" applyAlignment="1">
      <alignment horizontal="left" vertical="center" wrapText="1" indent="1"/>
    </xf>
    <xf numFmtId="0" fontId="15" fillId="0" borderId="1" xfId="0" applyFont="1" applyBorder="1" applyAlignment="1">
      <alignment horizontal="left" vertical="center" wrapText="1" indent="1"/>
    </xf>
    <xf numFmtId="0" fontId="17" fillId="2" borderId="1" xfId="0" applyFont="1" applyFill="1" applyBorder="1" applyAlignment="1">
      <alignment horizontal="left" vertical="center" wrapText="1" indent="1"/>
    </xf>
    <xf numFmtId="0" fontId="18" fillId="2" borderId="1" xfId="0" applyFont="1" applyFill="1" applyBorder="1" applyAlignment="1">
      <alignment horizontal="left" vertical="center" wrapText="1" indent="1"/>
    </xf>
    <xf numFmtId="0" fontId="20" fillId="2" borderId="1" xfId="0" applyFont="1" applyFill="1" applyBorder="1" applyAlignment="1">
      <alignment horizontal="left" vertical="center" wrapText="1" indent="1"/>
    </xf>
    <xf numFmtId="0" fontId="22" fillId="0" borderId="1" xfId="0" applyFont="1" applyBorder="1" applyAlignment="1">
      <alignment horizontal="left" vertical="center" wrapText="1" indent="1"/>
    </xf>
    <xf numFmtId="0" fontId="18" fillId="0" borderId="1" xfId="0" applyFont="1" applyBorder="1" applyAlignment="1">
      <alignment horizontal="left" vertical="center" wrapText="1" indent="1"/>
    </xf>
    <xf numFmtId="0" fontId="15" fillId="2" borderId="1" xfId="0" applyFont="1" applyFill="1" applyBorder="1" applyAlignment="1">
      <alignment horizontal="left" vertical="top" wrapText="1"/>
    </xf>
    <xf numFmtId="0" fontId="22" fillId="2" borderId="1" xfId="0" applyFont="1" applyFill="1" applyBorder="1" applyAlignment="1">
      <alignment horizontal="left" vertical="center" wrapText="1" indent="1"/>
    </xf>
    <xf numFmtId="0" fontId="25" fillId="0" borderId="1" xfId="0" applyFont="1" applyBorder="1" applyAlignment="1">
      <alignment horizontal="left" vertical="center" wrapText="1" indent="1"/>
    </xf>
    <xf numFmtId="0" fontId="25" fillId="2" borderId="1" xfId="0" applyFont="1" applyFill="1" applyBorder="1" applyAlignment="1">
      <alignment horizontal="left" vertical="center" wrapText="1" indent="1"/>
    </xf>
    <xf numFmtId="0" fontId="27" fillId="0" borderId="1" xfId="0" applyFont="1" applyBorder="1" applyAlignment="1">
      <alignment horizontal="left" vertical="center" wrapText="1" indent="1"/>
    </xf>
    <xf numFmtId="0" fontId="27" fillId="2" borderId="1" xfId="0" applyFont="1" applyFill="1" applyBorder="1" applyAlignment="1">
      <alignment horizontal="left" vertical="center" wrapText="1" indent="1"/>
    </xf>
    <xf numFmtId="0" fontId="26" fillId="2" borderId="1" xfId="0" applyFont="1" applyFill="1" applyBorder="1" applyAlignment="1">
      <alignment horizontal="left" vertical="center" wrapText="1" indent="1"/>
    </xf>
    <xf numFmtId="0" fontId="29" fillId="2" borderId="1" xfId="0" applyFont="1" applyFill="1" applyBorder="1" applyAlignment="1">
      <alignment horizontal="left" vertical="center" wrapText="1" indent="1"/>
    </xf>
    <xf numFmtId="0" fontId="16" fillId="0" borderId="1" xfId="0" applyFont="1" applyBorder="1" applyAlignment="1">
      <alignment horizontal="left" vertical="center" wrapText="1" indent="1"/>
    </xf>
    <xf numFmtId="0" fontId="32" fillId="2" borderId="1" xfId="0" applyFont="1" applyFill="1" applyBorder="1" applyAlignment="1">
      <alignment horizontal="left" vertical="center" wrapText="1" indent="1"/>
    </xf>
    <xf numFmtId="0" fontId="17" fillId="0" borderId="1" xfId="0" applyFont="1" applyBorder="1" applyAlignment="1">
      <alignment horizontal="left" vertical="center" wrapText="1" indent="1"/>
    </xf>
    <xf numFmtId="0" fontId="33" fillId="0" borderId="1" xfId="0" applyFont="1" applyBorder="1" applyAlignment="1">
      <alignment horizontal="left" vertical="center" wrapText="1" indent="1"/>
    </xf>
    <xf numFmtId="0" fontId="3" fillId="0" borderId="0" xfId="0" applyFont="1" applyAlignment="1">
      <alignment vertical="center" wrapText="1"/>
    </xf>
    <xf numFmtId="164" fontId="8" fillId="2" borderId="0" xfId="1" applyNumberFormat="1" applyFill="1" applyAlignment="1">
      <alignment horizontal="center" vertical="center"/>
    </xf>
  </cellXfs>
  <cellStyles count="5">
    <cellStyle name="40 % - Accent1" xfId="3" builtinId="31" customBuiltin="1"/>
    <cellStyle name="Accent1" xfId="2" builtinId="29" customBuiltin="1"/>
    <cellStyle name="Accent5" xfId="4" builtinId="45" customBuiltin="1"/>
    <cellStyle name="Normal" xfId="0" builtinId="0" customBuiltin="1"/>
    <cellStyle name="Titre 1" xfId="1" builtinId="16" customBuiltin="1"/>
  </cellStyles>
  <dxfs count="3">
    <dxf>
      <font>
        <strike val="0"/>
        <outline val="0"/>
        <shadow val="0"/>
        <u val="none"/>
        <vertAlign val="baseline"/>
        <sz val="11"/>
        <color auto="1"/>
      </font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strike val="0"/>
        <outline val="0"/>
        <shadow val="0"/>
        <u val="none"/>
        <vertAlign val="baseline"/>
        <sz val="11"/>
        <color auto="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33CC33"/>
      <color rgb="FFFC8124"/>
      <color rgb="FF66FF66"/>
      <color rgb="FFD5D50B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YearLookup" displayName="YearLookup" ref="A1:A2" totalsRowShown="0" headerRowDxfId="2" dataDxfId="1">
  <autoFilter ref="A1:A2" xr:uid="{00000000-0009-0000-0100-000001000000}"/>
  <sortState xmlns:xlrd2="http://schemas.microsoft.com/office/spreadsheetml/2017/richdata2" ref="A2">
    <sortCondition ref="A1:A2"/>
  </sortState>
  <tableColumns count="1">
    <tableColumn id="1" xr3:uid="{00000000-0010-0000-0000-000001000000}" name="Year" dataDxfId="0"/>
  </tableColumns>
  <tableStyleInfo name="TableStyleMedium23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Apothecary">
  <a:themeElements>
    <a:clrScheme name="Apothecary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93A299"/>
      </a:accent1>
      <a:accent2>
        <a:srgbClr val="CF543F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CCCC00"/>
      </a:hlink>
      <a:folHlink>
        <a:srgbClr val="B2B2B2"/>
      </a:folHlink>
    </a:clrScheme>
    <a:fontScheme name="Calendar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Apothecary">
      <a:fillStyleLst>
        <a:solidFill>
          <a:schemeClr val="phClr"/>
        </a:solidFill>
        <a:gradFill rotWithShape="1">
          <a:gsLst>
            <a:gs pos="0">
              <a:schemeClr val="phClr">
                <a:tint val="1000"/>
                <a:satMod val="100000"/>
              </a:schemeClr>
            </a:gs>
            <a:gs pos="68000">
              <a:schemeClr val="phClr">
                <a:tint val="77000"/>
                <a:satMod val="100000"/>
              </a:schemeClr>
            </a:gs>
            <a:gs pos="81000">
              <a:schemeClr val="phClr">
                <a:tint val="79000"/>
                <a:satMod val="100000"/>
              </a:schemeClr>
            </a:gs>
            <a:gs pos="86000">
              <a:schemeClr val="phClr">
                <a:tint val="73000"/>
                <a:satMod val="100000"/>
              </a:schemeClr>
            </a:gs>
            <a:gs pos="100000">
              <a:schemeClr val="phClr">
                <a:tint val="35000"/>
                <a:sat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73000"/>
                <a:shade val="100000"/>
                <a:satMod val="150000"/>
              </a:schemeClr>
            </a:gs>
            <a:gs pos="25000">
              <a:schemeClr val="phClr">
                <a:tint val="96000"/>
                <a:shade val="80000"/>
                <a:satMod val="105000"/>
              </a:schemeClr>
            </a:gs>
            <a:gs pos="38000">
              <a:schemeClr val="phClr">
                <a:tint val="96000"/>
                <a:shade val="59000"/>
                <a:satMod val="120000"/>
              </a:schemeClr>
            </a:gs>
            <a:gs pos="55000">
              <a:schemeClr val="phClr">
                <a:tint val="100000"/>
                <a:shade val="57000"/>
                <a:satMod val="120000"/>
              </a:schemeClr>
            </a:gs>
            <a:gs pos="80000">
              <a:schemeClr val="phClr">
                <a:tint val="100000"/>
                <a:shade val="56000"/>
                <a:satMod val="145000"/>
              </a:schemeClr>
            </a:gs>
            <a:gs pos="88000">
              <a:schemeClr val="phClr">
                <a:tint val="100000"/>
                <a:shade val="63000"/>
                <a:satMod val="160000"/>
              </a:schemeClr>
            </a:gs>
            <a:gs pos="100000">
              <a:schemeClr val="phClr">
                <a:tint val="99000"/>
                <a:shade val="100000"/>
                <a:satMod val="155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  <a:scene3d>
            <a:camera prst="orthographicFront">
              <a:rot lat="0" lon="0" rev="0"/>
            </a:camera>
            <a:lightRig rig="glow" dir="tl">
              <a:rot lat="0" lon="0" rev="1800000"/>
            </a:lightRig>
          </a:scene3d>
          <a:sp3d contourW="10160" prstMaterial="dkEdge">
            <a:bevelT w="0" h="0" prst="angle"/>
            <a:contourClr>
              <a:schemeClr val="phClr">
                <a:shade val="30000"/>
                <a:satMod val="150000"/>
              </a:schemeClr>
            </a:contourClr>
          </a:sp3d>
        </a:effectStyle>
        <a:effectStyle>
          <a:effectLst>
            <a:glow rad="50800">
              <a:schemeClr val="phClr">
                <a:tint val="68000"/>
                <a:shade val="93000"/>
                <a:alpha val="37000"/>
                <a:satMod val="250000"/>
              </a:schemeClr>
            </a:glow>
          </a:effectLst>
          <a:scene3d>
            <a:camera prst="orthographicFront">
              <a:rot lat="0" lon="0" rev="0"/>
            </a:camera>
            <a:lightRig rig="glow" dir="t">
              <a:rot lat="0" lon="0" rev="1800000"/>
            </a:lightRig>
          </a:scene3d>
          <a:sp3d contourW="10160" prstMaterial="dkEdge">
            <a:bevelT w="20320" h="19050" prst="angle"/>
            <a:contourClr>
              <a:schemeClr val="phClr">
                <a:shade val="3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3000"/>
            <a:satMod val="140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70000"/>
                <a:satMod val="170000"/>
              </a:schemeClr>
              <a:schemeClr val="phClr">
                <a:shade val="70000"/>
                <a:satMod val="13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2"/>
  <sheetViews>
    <sheetView showGridLines="0" topLeftCell="A4" workbookViewId="0">
      <selection activeCell="C6" sqref="C6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DATE(CalendarYear,1,1)</f>
        <v>45292</v>
      </c>
      <c r="C1" s="45"/>
      <c r="D1" s="45"/>
      <c r="E1" s="45"/>
      <c r="F1" s="45"/>
      <c r="G1" s="45"/>
      <c r="H1" s="45"/>
      <c r="J1" s="7" t="s">
        <v>8</v>
      </c>
      <c r="K1" s="8" cm="1">
        <f t="array" ref="K1">YearLookup[Year]</f>
        <v>2024</v>
      </c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11"/>
      <c r="C3" s="11">
        <v>1</v>
      </c>
      <c r="D3" s="11">
        <v>2</v>
      </c>
      <c r="E3" s="11">
        <v>3</v>
      </c>
      <c r="F3" s="11">
        <v>4</v>
      </c>
      <c r="G3" s="11">
        <v>5</v>
      </c>
      <c r="H3" s="11">
        <v>6</v>
      </c>
    </row>
    <row r="4" spans="1:11" ht="90" customHeight="1" x14ac:dyDescent="0.25">
      <c r="B4" s="18"/>
      <c r="C4" s="21"/>
      <c r="D4" s="23" t="s">
        <v>9</v>
      </c>
      <c r="E4" s="23" t="s">
        <v>9</v>
      </c>
      <c r="F4" s="17" t="s">
        <v>9</v>
      </c>
      <c r="G4" s="17" t="s">
        <v>9</v>
      </c>
      <c r="H4" s="19"/>
    </row>
    <row r="5" spans="1:11" ht="14.1" customHeight="1" x14ac:dyDescent="0.25"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1">
        <v>12</v>
      </c>
      <c r="H5" s="11">
        <v>13</v>
      </c>
    </row>
    <row r="6" spans="1:11" ht="108" customHeight="1" x14ac:dyDescent="0.25">
      <c r="B6" s="18"/>
      <c r="C6" s="24" t="s">
        <v>10</v>
      </c>
      <c r="D6" s="20" t="s">
        <v>12</v>
      </c>
      <c r="E6" s="25" t="s">
        <v>11</v>
      </c>
      <c r="F6" s="20" t="s">
        <v>14</v>
      </c>
      <c r="G6" s="25" t="s">
        <v>13</v>
      </c>
      <c r="H6" s="19"/>
    </row>
    <row r="7" spans="1:11" ht="14.1" customHeight="1" x14ac:dyDescent="0.25">
      <c r="B7" s="11">
        <v>14</v>
      </c>
      <c r="C7" s="11">
        <v>15</v>
      </c>
      <c r="D7" s="11">
        <v>16</v>
      </c>
      <c r="E7" s="11">
        <v>17</v>
      </c>
      <c r="F7" s="11">
        <v>18</v>
      </c>
      <c r="G7" s="11">
        <v>19</v>
      </c>
      <c r="H7" s="11">
        <v>20</v>
      </c>
    </row>
    <row r="8" spans="1:11" ht="90" customHeight="1" x14ac:dyDescent="0.25">
      <c r="B8" s="18"/>
      <c r="C8" s="26" t="s">
        <v>15</v>
      </c>
      <c r="D8" s="25" t="s">
        <v>16</v>
      </c>
      <c r="E8" s="20" t="s">
        <v>17</v>
      </c>
      <c r="F8" s="27" t="s">
        <v>18</v>
      </c>
      <c r="G8" s="20" t="s">
        <v>19</v>
      </c>
      <c r="H8" s="19"/>
    </row>
    <row r="9" spans="1:11" ht="14.1" customHeight="1" x14ac:dyDescent="0.25">
      <c r="B9" s="11">
        <v>21</v>
      </c>
      <c r="C9" s="11">
        <v>22</v>
      </c>
      <c r="D9" s="11">
        <v>23</v>
      </c>
      <c r="E9" s="11">
        <v>24</v>
      </c>
      <c r="F9" s="11">
        <v>25</v>
      </c>
      <c r="G9" s="11">
        <v>26</v>
      </c>
      <c r="H9" s="11">
        <v>27</v>
      </c>
    </row>
    <row r="10" spans="1:11" ht="90" customHeight="1" x14ac:dyDescent="0.25">
      <c r="B10" s="18"/>
      <c r="C10" s="24" t="s">
        <v>20</v>
      </c>
      <c r="D10" s="25" t="s">
        <v>22</v>
      </c>
      <c r="E10" s="25" t="s">
        <v>21</v>
      </c>
      <c r="F10" s="20" t="s">
        <v>23</v>
      </c>
      <c r="G10" s="25" t="s">
        <v>25</v>
      </c>
      <c r="H10" s="19"/>
    </row>
    <row r="11" spans="1:11" ht="14.1" customHeight="1" x14ac:dyDescent="0.25">
      <c r="B11" s="11">
        <v>28</v>
      </c>
      <c r="C11" s="11">
        <v>29</v>
      </c>
      <c r="D11" s="11">
        <v>30</v>
      </c>
      <c r="E11" s="11">
        <v>31</v>
      </c>
      <c r="F11" s="11"/>
      <c r="G11" s="11"/>
      <c r="H11" s="11"/>
    </row>
    <row r="12" spans="1:11" ht="90" customHeight="1" x14ac:dyDescent="0.25">
      <c r="B12" s="18"/>
      <c r="C12" s="24" t="s">
        <v>24</v>
      </c>
      <c r="D12" s="22"/>
      <c r="E12" s="20" t="s">
        <v>26</v>
      </c>
      <c r="F12" s="20"/>
      <c r="G12" s="20"/>
      <c r="H12" s="19"/>
    </row>
  </sheetData>
  <mergeCells count="1">
    <mergeCell ref="B1:H1"/>
  </mergeCells>
  <phoneticPr fontId="1" type="noConversion"/>
  <dataValidations count="1">
    <dataValidation type="list" allowBlank="1" showInputMessage="1" showErrorMessage="1" sqref="K1" xr:uid="{00000000-0002-0000-0000-000000000000}">
      <formula1>Year</formula1>
    </dataValidation>
  </dataValidations>
  <printOptions horizontalCentered="1"/>
  <pageMargins left="0.5" right="0.5" top="0.75" bottom="0.75" header="0.5" footer="0.5"/>
  <pageSetup paperSize="9" scale="44" orientation="portrait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K12"/>
  <sheetViews>
    <sheetView showGridLines="0" topLeftCell="C8" workbookViewId="0">
      <selection activeCell="D12" sqref="D1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DATE(CalendarYear,10,1)</f>
        <v>45566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>
        <v>30</v>
      </c>
      <c r="D3" s="5">
        <v>1</v>
      </c>
      <c r="E3" s="5">
        <v>2</v>
      </c>
      <c r="F3" s="5">
        <v>3</v>
      </c>
      <c r="G3" s="5">
        <v>4</v>
      </c>
      <c r="H3" s="5">
        <v>5</v>
      </c>
    </row>
    <row r="4" spans="1:11" ht="90" customHeight="1" x14ac:dyDescent="0.25">
      <c r="B4" s="18"/>
      <c r="C4" s="21"/>
      <c r="D4" s="27" t="s">
        <v>200</v>
      </c>
      <c r="E4" s="35" t="s">
        <v>201</v>
      </c>
      <c r="F4" s="20" t="s">
        <v>203</v>
      </c>
      <c r="G4" s="17" t="s">
        <v>202</v>
      </c>
      <c r="H4" s="19"/>
    </row>
    <row r="5" spans="1:11" ht="14.1" customHeight="1" x14ac:dyDescent="0.25">
      <c r="B5" s="11"/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>
        <v>12</v>
      </c>
    </row>
    <row r="6" spans="1:11" ht="116.4" customHeight="1" x14ac:dyDescent="0.25">
      <c r="B6" s="18"/>
      <c r="C6" s="21" t="s">
        <v>204</v>
      </c>
      <c r="D6" s="35" t="s">
        <v>205</v>
      </c>
      <c r="E6" s="20" t="s">
        <v>206</v>
      </c>
      <c r="F6" s="17" t="s">
        <v>207</v>
      </c>
      <c r="G6" s="17" t="s">
        <v>208</v>
      </c>
      <c r="H6" s="19"/>
    </row>
    <row r="7" spans="1:11" ht="14.1" customHeight="1" x14ac:dyDescent="0.25">
      <c r="B7" s="11"/>
      <c r="C7" s="6">
        <v>14</v>
      </c>
      <c r="D7" s="6">
        <v>15</v>
      </c>
      <c r="E7" s="6">
        <v>16</v>
      </c>
      <c r="F7" s="6">
        <v>17</v>
      </c>
      <c r="G7" s="6">
        <v>18</v>
      </c>
      <c r="H7" s="6">
        <v>19</v>
      </c>
    </row>
    <row r="8" spans="1:11" ht="90" customHeight="1" x14ac:dyDescent="0.25">
      <c r="B8" s="18"/>
      <c r="C8" s="42" t="s">
        <v>210</v>
      </c>
      <c r="D8" s="27" t="s">
        <v>211</v>
      </c>
      <c r="E8" s="35" t="s">
        <v>213</v>
      </c>
      <c r="F8" s="17" t="s">
        <v>214</v>
      </c>
      <c r="G8" s="20" t="s">
        <v>215</v>
      </c>
      <c r="H8" s="19"/>
    </row>
    <row r="9" spans="1:11" ht="14.1" customHeight="1" x14ac:dyDescent="0.25">
      <c r="B9" s="11"/>
      <c r="C9" s="6">
        <v>21</v>
      </c>
      <c r="D9" s="6">
        <v>22</v>
      </c>
      <c r="E9" s="6">
        <v>23</v>
      </c>
      <c r="F9" s="6">
        <v>24</v>
      </c>
      <c r="G9" s="6">
        <v>25</v>
      </c>
      <c r="H9" s="6">
        <v>26</v>
      </c>
    </row>
    <row r="10" spans="1:11" ht="90" customHeight="1" x14ac:dyDescent="0.25">
      <c r="B10" s="18"/>
      <c r="C10" s="34" t="s">
        <v>216</v>
      </c>
      <c r="D10" s="20" t="s">
        <v>217</v>
      </c>
      <c r="E10" s="20" t="s">
        <v>218</v>
      </c>
      <c r="F10" s="25" t="s">
        <v>219</v>
      </c>
      <c r="G10" s="17" t="s">
        <v>212</v>
      </c>
      <c r="H10" s="19"/>
    </row>
    <row r="11" spans="1:11" ht="14.1" customHeight="1" x14ac:dyDescent="0.25">
      <c r="B11" s="11"/>
      <c r="C11" s="6">
        <v>28</v>
      </c>
      <c r="D11" s="6">
        <v>29</v>
      </c>
      <c r="E11" s="6">
        <v>30</v>
      </c>
      <c r="F11" s="6">
        <v>31</v>
      </c>
      <c r="G11" s="6"/>
      <c r="H11" s="12"/>
    </row>
    <row r="12" spans="1:11" ht="90" customHeight="1" x14ac:dyDescent="0.25">
      <c r="B12" s="18"/>
      <c r="C12" s="24" t="s">
        <v>220</v>
      </c>
      <c r="D12" s="20" t="s">
        <v>221</v>
      </c>
      <c r="E12" s="20" t="s">
        <v>222</v>
      </c>
      <c r="F12" s="20" t="s">
        <v>223</v>
      </c>
      <c r="G12" s="1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4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12"/>
  <sheetViews>
    <sheetView showGridLines="0" topLeftCell="C10" workbookViewId="0">
      <selection activeCell="F8" sqref="F8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DATE(CalendarYear,11,11)</f>
        <v>45607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/>
      <c r="G3" s="5">
        <v>1</v>
      </c>
      <c r="H3" s="5">
        <v>2</v>
      </c>
    </row>
    <row r="4" spans="1:11" ht="90" customHeight="1" x14ac:dyDescent="0.25">
      <c r="B4" s="18"/>
      <c r="C4" s="21"/>
      <c r="D4" s="22"/>
      <c r="E4" s="20"/>
      <c r="F4" s="17"/>
      <c r="G4" s="17" t="s">
        <v>224</v>
      </c>
      <c r="H4" s="19"/>
    </row>
    <row r="5" spans="1:11" ht="14.1" customHeight="1" x14ac:dyDescent="0.25">
      <c r="B5" s="11">
        <v>3</v>
      </c>
      <c r="C5" s="6">
        <v>4</v>
      </c>
      <c r="D5" s="11">
        <v>5</v>
      </c>
      <c r="E5" s="6">
        <v>6</v>
      </c>
      <c r="F5" s="11">
        <v>7</v>
      </c>
      <c r="G5" s="6">
        <v>8</v>
      </c>
      <c r="H5" s="11">
        <v>9</v>
      </c>
    </row>
    <row r="6" spans="1:11" ht="119.4" customHeight="1" x14ac:dyDescent="0.25">
      <c r="B6" s="18"/>
      <c r="C6" s="34" t="s">
        <v>226</v>
      </c>
      <c r="D6" s="35" t="s">
        <v>227</v>
      </c>
      <c r="E6" s="20" t="s">
        <v>228</v>
      </c>
      <c r="F6" s="25" t="s">
        <v>225</v>
      </c>
      <c r="G6" s="17" t="s">
        <v>229</v>
      </c>
      <c r="H6" s="19"/>
    </row>
    <row r="7" spans="1:11" ht="14.1" customHeight="1" x14ac:dyDescent="0.25">
      <c r="B7" s="11">
        <v>10</v>
      </c>
      <c r="C7" s="11">
        <v>11</v>
      </c>
      <c r="D7" s="11">
        <v>12</v>
      </c>
      <c r="E7" s="11">
        <v>13</v>
      </c>
      <c r="F7" s="11">
        <v>14</v>
      </c>
      <c r="G7" s="11">
        <v>15</v>
      </c>
      <c r="H7" s="11">
        <v>16</v>
      </c>
    </row>
    <row r="8" spans="1:11" ht="112.95" customHeight="1" x14ac:dyDescent="0.25">
      <c r="B8" s="18"/>
      <c r="C8" s="34" t="s">
        <v>230</v>
      </c>
      <c r="D8" s="20" t="s">
        <v>231</v>
      </c>
      <c r="E8" s="20" t="s">
        <v>232</v>
      </c>
      <c r="F8" s="20" t="s">
        <v>234</v>
      </c>
      <c r="G8" s="20" t="s">
        <v>233</v>
      </c>
      <c r="H8" s="19"/>
    </row>
    <row r="9" spans="1:11" ht="14.1" customHeight="1" x14ac:dyDescent="0.25">
      <c r="B9" s="11">
        <v>17</v>
      </c>
      <c r="C9" s="11">
        <v>18</v>
      </c>
      <c r="D9" s="11">
        <v>19</v>
      </c>
      <c r="E9" s="11">
        <v>20</v>
      </c>
      <c r="F9" s="11">
        <v>21</v>
      </c>
      <c r="G9" s="11">
        <v>22</v>
      </c>
      <c r="H9" s="11">
        <v>23</v>
      </c>
    </row>
    <row r="10" spans="1:11" ht="102.6" customHeight="1" x14ac:dyDescent="0.25">
      <c r="B10" s="18"/>
      <c r="C10" s="34" t="s">
        <v>235</v>
      </c>
      <c r="D10" s="17" t="s">
        <v>236</v>
      </c>
      <c r="E10" s="23" t="s">
        <v>237</v>
      </c>
      <c r="F10" s="25" t="s">
        <v>238</v>
      </c>
      <c r="G10" s="17" t="s">
        <v>239</v>
      </c>
      <c r="H10" s="19"/>
    </row>
    <row r="11" spans="1:11" ht="14.1" customHeight="1" x14ac:dyDescent="0.25">
      <c r="B11" s="11">
        <v>24</v>
      </c>
      <c r="C11" s="11">
        <v>25</v>
      </c>
      <c r="D11" s="11">
        <v>26</v>
      </c>
      <c r="E11" s="11">
        <v>27</v>
      </c>
      <c r="F11" s="11">
        <v>28</v>
      </c>
      <c r="G11" s="11">
        <v>29</v>
      </c>
      <c r="H11" s="11">
        <v>30</v>
      </c>
    </row>
    <row r="12" spans="1:11" ht="90" customHeight="1" x14ac:dyDescent="0.25">
      <c r="B12" s="18"/>
      <c r="C12" s="21" t="s">
        <v>240</v>
      </c>
      <c r="D12" s="22" t="s">
        <v>241</v>
      </c>
      <c r="E12" s="35" t="s">
        <v>244</v>
      </c>
      <c r="F12" s="17" t="s">
        <v>245</v>
      </c>
      <c r="G12" s="20" t="s">
        <v>242</v>
      </c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K12"/>
  <sheetViews>
    <sheetView showGridLines="0" tabSelected="1" topLeftCell="C6" workbookViewId="0">
      <selection activeCell="F10" sqref="F10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DATE(CalendarYear,12,1)</f>
        <v>45627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>
        <v>2</v>
      </c>
      <c r="D3" s="5">
        <v>3</v>
      </c>
      <c r="E3" s="5">
        <v>4</v>
      </c>
      <c r="F3" s="5">
        <v>5</v>
      </c>
      <c r="G3" s="5">
        <v>6</v>
      </c>
      <c r="H3" s="5">
        <v>7</v>
      </c>
    </row>
    <row r="4" spans="1:11" ht="90" customHeight="1" x14ac:dyDescent="0.25">
      <c r="B4" s="18"/>
      <c r="C4" s="34" t="s">
        <v>247</v>
      </c>
      <c r="D4" s="35" t="s">
        <v>246</v>
      </c>
      <c r="E4" s="25" t="s">
        <v>243</v>
      </c>
      <c r="F4" s="17" t="s">
        <v>249</v>
      </c>
      <c r="G4" s="20" t="s">
        <v>248</v>
      </c>
      <c r="H4" s="19"/>
    </row>
    <row r="5" spans="1:11" ht="14.1" customHeight="1" x14ac:dyDescent="0.25">
      <c r="B5" s="11"/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>
        <v>14</v>
      </c>
    </row>
    <row r="6" spans="1:11" ht="90" customHeight="1" x14ac:dyDescent="0.25">
      <c r="B6" s="18"/>
      <c r="C6" s="34" t="s">
        <v>250</v>
      </c>
      <c r="D6" s="35" t="s">
        <v>251</v>
      </c>
      <c r="E6" s="25" t="s">
        <v>252</v>
      </c>
      <c r="F6" s="17" t="s">
        <v>253</v>
      </c>
      <c r="G6" s="17" t="s">
        <v>254</v>
      </c>
      <c r="H6" s="19"/>
    </row>
    <row r="7" spans="1:11" ht="14.1" customHeight="1" x14ac:dyDescent="0.25">
      <c r="B7" s="11"/>
      <c r="C7" s="6">
        <v>16</v>
      </c>
      <c r="D7" s="6">
        <v>17</v>
      </c>
      <c r="E7" s="6">
        <v>18</v>
      </c>
      <c r="F7" s="6">
        <v>19</v>
      </c>
      <c r="G7" s="6">
        <v>20</v>
      </c>
      <c r="H7" s="6">
        <v>21</v>
      </c>
    </row>
    <row r="8" spans="1:11" ht="90" customHeight="1" x14ac:dyDescent="0.25">
      <c r="B8" s="18"/>
      <c r="C8" s="42" t="s">
        <v>255</v>
      </c>
      <c r="D8" s="27" t="s">
        <v>256</v>
      </c>
      <c r="E8" s="27" t="s">
        <v>257</v>
      </c>
      <c r="F8" s="20" t="s">
        <v>259</v>
      </c>
      <c r="G8" s="27" t="s">
        <v>258</v>
      </c>
      <c r="H8" s="19"/>
    </row>
    <row r="9" spans="1:11" ht="14.1" customHeight="1" x14ac:dyDescent="0.25">
      <c r="B9" s="11"/>
      <c r="C9" s="6">
        <v>23</v>
      </c>
      <c r="D9" s="6">
        <v>24</v>
      </c>
      <c r="E9" s="6">
        <v>25</v>
      </c>
      <c r="F9" s="6">
        <v>26</v>
      </c>
      <c r="G9" s="6">
        <v>27</v>
      </c>
      <c r="H9" s="6">
        <v>28</v>
      </c>
    </row>
    <row r="10" spans="1:11" ht="90" customHeight="1" x14ac:dyDescent="0.25">
      <c r="B10" s="18"/>
      <c r="C10" s="24" t="s">
        <v>260</v>
      </c>
      <c r="D10" s="24" t="s">
        <v>209</v>
      </c>
      <c r="E10" s="24" t="s">
        <v>209</v>
      </c>
      <c r="F10" s="24" t="s">
        <v>209</v>
      </c>
      <c r="G10" s="24" t="s">
        <v>209</v>
      </c>
      <c r="H10" s="19"/>
    </row>
    <row r="11" spans="1:11" ht="14.1" customHeight="1" x14ac:dyDescent="0.25">
      <c r="B11" s="11"/>
      <c r="C11" s="6">
        <v>30</v>
      </c>
      <c r="D11" s="6">
        <v>31</v>
      </c>
      <c r="E11" s="6"/>
      <c r="F11" s="6"/>
      <c r="G11" s="6"/>
      <c r="H11" s="12"/>
    </row>
    <row r="12" spans="1:11" ht="90" customHeight="1" x14ac:dyDescent="0.25">
      <c r="B12" s="18"/>
      <c r="C12" s="24" t="s">
        <v>209</v>
      </c>
      <c r="D12" s="24" t="s">
        <v>209</v>
      </c>
      <c r="E12" s="20"/>
      <c r="F12" s="17"/>
      <c r="G12" s="1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7"/>
  <sheetViews>
    <sheetView workbookViewId="0">
      <selection activeCell="C7" sqref="C7:C8"/>
    </sheetView>
  </sheetViews>
  <sheetFormatPr baseColWidth="10" defaultColWidth="8.59765625" defaultRowHeight="13.8" x14ac:dyDescent="0.25"/>
  <cols>
    <col min="1" max="1" width="10.19921875" style="4" customWidth="1"/>
    <col min="2" max="3" width="9.59765625" style="4" customWidth="1"/>
    <col min="4" max="10" width="8.59765625" style="4"/>
    <col min="11" max="11" width="39.5" style="4" customWidth="1"/>
    <col min="12" max="16384" width="8.59765625" style="4"/>
  </cols>
  <sheetData>
    <row r="1" spans="1:2" x14ac:dyDescent="0.25">
      <c r="A1" s="4" t="s">
        <v>7</v>
      </c>
      <c r="B1" s="16"/>
    </row>
    <row r="2" spans="1:2" x14ac:dyDescent="0.25">
      <c r="A2" s="16">
        <v>2024</v>
      </c>
    </row>
    <row r="3" spans="1:2" x14ac:dyDescent="0.25">
      <c r="A3" s="16"/>
    </row>
    <row r="4" spans="1:2" x14ac:dyDescent="0.25">
      <c r="A4" s="16"/>
    </row>
    <row r="5" spans="1:2" x14ac:dyDescent="0.25">
      <c r="A5" s="16"/>
    </row>
    <row r="6" spans="1:2" x14ac:dyDescent="0.25">
      <c r="A6" s="16"/>
    </row>
    <row r="7" spans="1:2" x14ac:dyDescent="0.25">
      <c r="A7" s="16"/>
    </row>
  </sheetData>
  <phoneticPr fontId="1" type="noConversion"/>
  <pageMargins left="0.7" right="0.7" top="0.75" bottom="0.75" header="0.3" footer="0.3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2"/>
  <sheetViews>
    <sheetView showGridLines="0" topLeftCell="B8" workbookViewId="0">
      <selection activeCell="E12" sqref="E1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DATE(CalendarYear,2,1)</f>
        <v>45323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>
        <v>1</v>
      </c>
      <c r="G3" s="5">
        <v>2</v>
      </c>
      <c r="H3" s="5">
        <v>3</v>
      </c>
    </row>
    <row r="4" spans="1:11" ht="90" customHeight="1" x14ac:dyDescent="0.25">
      <c r="B4" s="18"/>
      <c r="C4" s="21"/>
      <c r="D4" s="22"/>
      <c r="E4" s="20"/>
      <c r="F4" s="28" t="s">
        <v>27</v>
      </c>
      <c r="G4" s="20" t="s">
        <v>28</v>
      </c>
      <c r="H4" s="19"/>
    </row>
    <row r="5" spans="1:11" ht="14.1" customHeight="1" x14ac:dyDescent="0.25">
      <c r="B5" s="11">
        <v>4</v>
      </c>
      <c r="C5" s="11">
        <v>5</v>
      </c>
      <c r="D5" s="11">
        <v>6</v>
      </c>
      <c r="E5" s="11">
        <v>7</v>
      </c>
      <c r="F5" s="11">
        <v>8</v>
      </c>
      <c r="G5" s="11">
        <v>9</v>
      </c>
      <c r="H5" s="11">
        <v>10</v>
      </c>
    </row>
    <row r="6" spans="1:11" ht="92.4" x14ac:dyDescent="0.25">
      <c r="B6" s="18"/>
      <c r="C6" s="21" t="s">
        <v>29</v>
      </c>
      <c r="D6" s="20" t="s">
        <v>30</v>
      </c>
      <c r="E6" s="25" t="s">
        <v>31</v>
      </c>
      <c r="F6" s="25" t="s">
        <v>32</v>
      </c>
      <c r="G6" s="17" t="s">
        <v>33</v>
      </c>
      <c r="H6" s="19"/>
    </row>
    <row r="7" spans="1:11" ht="14.1" customHeight="1" x14ac:dyDescent="0.25">
      <c r="B7" s="11">
        <v>11</v>
      </c>
      <c r="C7" s="11">
        <v>12</v>
      </c>
      <c r="D7" s="11">
        <v>13</v>
      </c>
      <c r="E7" s="11">
        <v>14</v>
      </c>
      <c r="F7" s="11">
        <v>15</v>
      </c>
      <c r="G7" s="11">
        <v>16</v>
      </c>
      <c r="H7" s="11">
        <v>17</v>
      </c>
    </row>
    <row r="8" spans="1:11" ht="118.8" x14ac:dyDescent="0.25">
      <c r="B8" s="18"/>
      <c r="C8" s="20" t="s">
        <v>35</v>
      </c>
      <c r="D8" s="20" t="s">
        <v>36</v>
      </c>
      <c r="E8" s="20" t="s">
        <v>34</v>
      </c>
      <c r="F8" s="23" t="s">
        <v>37</v>
      </c>
      <c r="G8" s="23" t="s">
        <v>38</v>
      </c>
      <c r="H8" s="19"/>
    </row>
    <row r="9" spans="1:11" ht="14.1" customHeight="1" x14ac:dyDescent="0.25">
      <c r="B9" s="11">
        <v>18</v>
      </c>
      <c r="C9" s="11">
        <v>19</v>
      </c>
      <c r="D9" s="11">
        <v>20</v>
      </c>
      <c r="E9" s="11">
        <v>21</v>
      </c>
      <c r="F9" s="11">
        <v>22</v>
      </c>
      <c r="G9" s="11">
        <v>23</v>
      </c>
      <c r="H9" s="11">
        <v>24</v>
      </c>
    </row>
    <row r="10" spans="1:11" ht="105.6" x14ac:dyDescent="0.25">
      <c r="B10" s="18"/>
      <c r="C10" s="24" t="s">
        <v>39</v>
      </c>
      <c r="D10" s="28" t="s">
        <v>40</v>
      </c>
      <c r="E10" s="29" t="s">
        <v>41</v>
      </c>
      <c r="F10" s="25" t="s">
        <v>42</v>
      </c>
      <c r="G10" s="20" t="s">
        <v>43</v>
      </c>
      <c r="H10" s="19"/>
    </row>
    <row r="11" spans="1:11" ht="14.1" customHeight="1" x14ac:dyDescent="0.25">
      <c r="B11" s="11">
        <v>25</v>
      </c>
      <c r="C11" s="11">
        <v>26</v>
      </c>
      <c r="D11" s="11">
        <v>27</v>
      </c>
      <c r="E11" s="11">
        <v>28</v>
      </c>
      <c r="F11" s="11">
        <v>29</v>
      </c>
      <c r="G11" s="6"/>
      <c r="H11" s="12"/>
    </row>
    <row r="12" spans="1:11" ht="105.6" x14ac:dyDescent="0.25">
      <c r="B12" s="18"/>
      <c r="C12" s="21" t="s">
        <v>44</v>
      </c>
      <c r="D12" s="20" t="s">
        <v>45</v>
      </c>
      <c r="E12" s="20" t="s">
        <v>46</v>
      </c>
      <c r="F12" s="20" t="s">
        <v>47</v>
      </c>
      <c r="G12" s="1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4"/>
  <sheetViews>
    <sheetView showGridLines="0" topLeftCell="B8" zoomScaleNormal="100" workbookViewId="0">
      <selection activeCell="D12" sqref="D1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DATE(CalendarYear,3,1)</f>
        <v>45352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/>
      <c r="G3" s="5">
        <v>1</v>
      </c>
      <c r="H3" s="10">
        <v>2</v>
      </c>
    </row>
    <row r="4" spans="1:11" ht="90" customHeight="1" x14ac:dyDescent="0.25">
      <c r="B4" s="18"/>
      <c r="C4" s="21"/>
      <c r="D4" s="22"/>
      <c r="E4" s="20"/>
      <c r="F4" s="17"/>
      <c r="G4" s="20" t="s">
        <v>48</v>
      </c>
      <c r="H4" s="19"/>
    </row>
    <row r="5" spans="1:11" ht="14.1" customHeight="1" x14ac:dyDescent="0.25">
      <c r="B5" s="11">
        <v>3</v>
      </c>
      <c r="C5" s="11">
        <v>4</v>
      </c>
      <c r="D5" s="11">
        <v>5</v>
      </c>
      <c r="E5" s="11">
        <v>6</v>
      </c>
      <c r="F5" s="11">
        <v>7</v>
      </c>
      <c r="G5" s="11">
        <v>8</v>
      </c>
      <c r="H5" s="11">
        <v>9</v>
      </c>
    </row>
    <row r="6" spans="1:11" ht="184.8" x14ac:dyDescent="0.25">
      <c r="B6" s="18"/>
      <c r="C6" s="26" t="s">
        <v>49</v>
      </c>
      <c r="D6" s="25" t="s">
        <v>50</v>
      </c>
      <c r="E6" s="25" t="s">
        <v>51</v>
      </c>
      <c r="F6" s="25" t="s">
        <v>52</v>
      </c>
      <c r="G6" s="20" t="s">
        <v>54</v>
      </c>
      <c r="H6" s="19"/>
    </row>
    <row r="7" spans="1:11" ht="14.1" customHeight="1" x14ac:dyDescent="0.25">
      <c r="B7" s="11">
        <v>10</v>
      </c>
      <c r="C7" s="11">
        <v>11</v>
      </c>
      <c r="D7" s="11">
        <v>12</v>
      </c>
      <c r="E7" s="11">
        <v>13</v>
      </c>
      <c r="F7" s="11">
        <v>14</v>
      </c>
      <c r="G7" s="11">
        <v>15</v>
      </c>
      <c r="H7" s="11">
        <v>16</v>
      </c>
    </row>
    <row r="8" spans="1:11" ht="92.4" x14ac:dyDescent="0.25">
      <c r="B8" s="18"/>
      <c r="C8" s="30" t="s">
        <v>55</v>
      </c>
      <c r="D8" s="24" t="s">
        <v>56</v>
      </c>
      <c r="E8" s="21" t="s">
        <v>57</v>
      </c>
      <c r="F8" s="20" t="s">
        <v>59</v>
      </c>
      <c r="G8" s="25" t="s">
        <v>58</v>
      </c>
      <c r="H8" s="19"/>
    </row>
    <row r="9" spans="1:11" ht="14.1" customHeight="1" x14ac:dyDescent="0.25">
      <c r="B9" s="11">
        <v>17</v>
      </c>
      <c r="C9" s="11">
        <v>18</v>
      </c>
      <c r="D9" s="11">
        <v>19</v>
      </c>
      <c r="E9" s="11">
        <v>20</v>
      </c>
      <c r="F9" s="11">
        <v>21</v>
      </c>
      <c r="G9" s="11">
        <v>22</v>
      </c>
      <c r="H9" s="11">
        <v>23</v>
      </c>
    </row>
    <row r="10" spans="1:11" ht="90" customHeight="1" x14ac:dyDescent="0.25">
      <c r="B10" s="18"/>
      <c r="C10" s="21" t="s">
        <v>61</v>
      </c>
      <c r="D10" s="20" t="s">
        <v>62</v>
      </c>
      <c r="E10" s="20" t="s">
        <v>63</v>
      </c>
      <c r="F10" s="20" t="s">
        <v>64</v>
      </c>
      <c r="G10" s="20" t="s">
        <v>65</v>
      </c>
      <c r="H10" s="19"/>
    </row>
    <row r="11" spans="1:11" ht="14.1" customHeight="1" x14ac:dyDescent="0.25">
      <c r="B11" s="11">
        <v>24</v>
      </c>
      <c r="C11" s="11">
        <v>25</v>
      </c>
      <c r="D11" s="11">
        <v>26</v>
      </c>
      <c r="E11" s="11">
        <v>27</v>
      </c>
      <c r="F11" s="11">
        <v>28</v>
      </c>
      <c r="G11" s="11">
        <v>29</v>
      </c>
      <c r="H11" s="11">
        <v>30</v>
      </c>
    </row>
    <row r="12" spans="1:11" ht="90" customHeight="1" x14ac:dyDescent="0.25">
      <c r="B12" s="18"/>
      <c r="C12" s="21" t="s">
        <v>66</v>
      </c>
      <c r="D12" s="32" t="s">
        <v>76</v>
      </c>
      <c r="E12" s="25" t="s">
        <v>70</v>
      </c>
      <c r="F12" s="27" t="s">
        <v>69</v>
      </c>
      <c r="G12" s="17" t="s">
        <v>60</v>
      </c>
      <c r="H12" s="19"/>
    </row>
    <row r="13" spans="1:11" ht="14.1" customHeight="1" x14ac:dyDescent="0.25">
      <c r="B13" s="11">
        <v>31</v>
      </c>
      <c r="C13" s="11"/>
      <c r="D13" s="11"/>
      <c r="E13" s="11"/>
      <c r="F13" s="11"/>
      <c r="G13" s="11"/>
      <c r="H13" s="11"/>
    </row>
    <row r="14" spans="1:11" ht="90" customHeight="1" x14ac:dyDescent="0.25">
      <c r="B14" s="18"/>
      <c r="C14" s="24"/>
      <c r="D14" s="22"/>
      <c r="E14" s="20"/>
      <c r="F14" s="17"/>
      <c r="G14" s="17"/>
      <c r="H14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12"/>
  <sheetViews>
    <sheetView showGridLines="0" topLeftCell="B8" workbookViewId="0">
      <selection activeCell="F10" sqref="F10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DATE(CalendarYear,4,1)</f>
        <v>45383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>
        <v>1</v>
      </c>
      <c r="D3" s="5">
        <v>2</v>
      </c>
      <c r="E3" s="5">
        <v>3</v>
      </c>
      <c r="F3" s="5">
        <v>4</v>
      </c>
      <c r="G3" s="5">
        <v>5</v>
      </c>
      <c r="H3" s="5">
        <v>6</v>
      </c>
    </row>
    <row r="4" spans="1:11" ht="90" customHeight="1" x14ac:dyDescent="0.25">
      <c r="B4" s="18"/>
      <c r="C4" s="21" t="s">
        <v>53</v>
      </c>
      <c r="D4" s="20" t="s">
        <v>71</v>
      </c>
      <c r="E4" s="20" t="s">
        <v>72</v>
      </c>
      <c r="F4" s="20" t="s">
        <v>73</v>
      </c>
      <c r="G4" s="20" t="s">
        <v>74</v>
      </c>
      <c r="H4" s="19"/>
    </row>
    <row r="5" spans="1:11" ht="14.1" customHeight="1" x14ac:dyDescent="0.25"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1">
        <v>12</v>
      </c>
      <c r="H5" s="11">
        <v>13</v>
      </c>
    </row>
    <row r="6" spans="1:11" ht="135" customHeight="1" x14ac:dyDescent="0.25">
      <c r="B6" s="18"/>
      <c r="C6" s="26" t="s">
        <v>78</v>
      </c>
      <c r="D6" s="33" t="s">
        <v>75</v>
      </c>
      <c r="E6" s="20" t="s">
        <v>77</v>
      </c>
      <c r="F6" s="17" t="s">
        <v>79</v>
      </c>
      <c r="G6" s="20" t="s">
        <v>81</v>
      </c>
      <c r="H6" s="19"/>
    </row>
    <row r="7" spans="1:11" ht="14.1" customHeight="1" x14ac:dyDescent="0.25">
      <c r="B7" s="11">
        <v>14</v>
      </c>
      <c r="C7" s="11">
        <v>15</v>
      </c>
      <c r="D7" s="11">
        <v>16</v>
      </c>
      <c r="E7" s="11">
        <v>17</v>
      </c>
      <c r="F7" s="11">
        <v>18</v>
      </c>
      <c r="G7" s="11">
        <v>19</v>
      </c>
      <c r="H7" s="11">
        <v>20</v>
      </c>
    </row>
    <row r="8" spans="1:11" ht="177" customHeight="1" x14ac:dyDescent="0.25">
      <c r="B8" s="18"/>
      <c r="C8" s="24" t="s">
        <v>80</v>
      </c>
      <c r="D8" s="23" t="s">
        <v>82</v>
      </c>
      <c r="E8" s="23" t="s">
        <v>83</v>
      </c>
      <c r="F8" s="23" t="s">
        <v>84</v>
      </c>
      <c r="G8" s="23" t="s">
        <v>98</v>
      </c>
      <c r="H8" s="19"/>
    </row>
    <row r="9" spans="1:11" ht="14.1" customHeight="1" x14ac:dyDescent="0.25">
      <c r="B9" s="11">
        <v>21</v>
      </c>
      <c r="C9" s="11">
        <v>22</v>
      </c>
      <c r="D9" s="11">
        <v>23</v>
      </c>
      <c r="E9" s="11">
        <v>24</v>
      </c>
      <c r="F9" s="11">
        <v>25</v>
      </c>
      <c r="G9" s="11">
        <v>26</v>
      </c>
      <c r="H9" s="11">
        <v>27</v>
      </c>
    </row>
    <row r="10" spans="1:11" ht="90" customHeight="1" x14ac:dyDescent="0.25">
      <c r="B10" s="18"/>
      <c r="C10" s="24" t="s">
        <v>85</v>
      </c>
      <c r="D10" s="23" t="s">
        <v>89</v>
      </c>
      <c r="E10" s="23" t="s">
        <v>88</v>
      </c>
      <c r="F10" s="23" t="s">
        <v>91</v>
      </c>
      <c r="G10" s="23" t="s">
        <v>87</v>
      </c>
      <c r="H10" s="19"/>
    </row>
    <row r="11" spans="1:11" ht="14.1" customHeight="1" x14ac:dyDescent="0.25">
      <c r="B11" s="11">
        <v>28</v>
      </c>
      <c r="C11" s="11">
        <v>29</v>
      </c>
      <c r="D11" s="11">
        <v>30</v>
      </c>
      <c r="E11" s="11"/>
      <c r="F11" s="6"/>
      <c r="G11" s="6"/>
      <c r="H11" s="12"/>
    </row>
    <row r="12" spans="1:11" ht="90" customHeight="1" x14ac:dyDescent="0.25">
      <c r="B12" s="18"/>
      <c r="C12" s="24" t="s">
        <v>86</v>
      </c>
      <c r="D12" s="23" t="s">
        <v>90</v>
      </c>
      <c r="E12" s="23"/>
      <c r="F12" s="17"/>
      <c r="G12" s="1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12"/>
  <sheetViews>
    <sheetView showGridLines="0" topLeftCell="A8" workbookViewId="0">
      <selection activeCell="E12" sqref="E1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DATE(CalendarYear,5,1)</f>
        <v>45413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/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>
        <v>1</v>
      </c>
      <c r="F3" s="5">
        <v>2</v>
      </c>
      <c r="G3" s="5">
        <v>3</v>
      </c>
      <c r="H3" s="5">
        <v>4</v>
      </c>
    </row>
    <row r="4" spans="1:11" ht="90" customHeight="1" x14ac:dyDescent="0.25">
      <c r="B4" s="18"/>
      <c r="C4" s="21"/>
      <c r="D4" s="22"/>
      <c r="E4" s="28" t="s">
        <v>92</v>
      </c>
      <c r="F4" s="25" t="s">
        <v>94</v>
      </c>
      <c r="G4" s="28" t="s">
        <v>93</v>
      </c>
      <c r="H4" s="19"/>
    </row>
    <row r="5" spans="1:11" ht="14.1" customHeight="1" x14ac:dyDescent="0.25">
      <c r="B5" s="11">
        <v>5</v>
      </c>
      <c r="C5" s="11">
        <v>6</v>
      </c>
      <c r="D5" s="11">
        <v>7</v>
      </c>
      <c r="E5" s="11">
        <v>8</v>
      </c>
      <c r="F5" s="11">
        <v>9</v>
      </c>
      <c r="G5" s="11">
        <v>10</v>
      </c>
      <c r="H5" s="11">
        <v>11</v>
      </c>
    </row>
    <row r="6" spans="1:11" ht="118.8" x14ac:dyDescent="0.25">
      <c r="B6" s="18"/>
      <c r="C6" s="21" t="s">
        <v>96</v>
      </c>
      <c r="D6" s="35" t="s">
        <v>97</v>
      </c>
      <c r="E6" s="27" t="s">
        <v>100</v>
      </c>
      <c r="F6" s="17" t="s">
        <v>68</v>
      </c>
      <c r="G6" s="20" t="s">
        <v>95</v>
      </c>
      <c r="H6" s="19"/>
    </row>
    <row r="7" spans="1:11" ht="14.1" customHeight="1" x14ac:dyDescent="0.25">
      <c r="B7" s="11">
        <v>12</v>
      </c>
      <c r="C7" s="11">
        <v>13</v>
      </c>
      <c r="D7" s="11">
        <v>14</v>
      </c>
      <c r="E7" s="11">
        <v>15</v>
      </c>
      <c r="F7" s="11">
        <v>16</v>
      </c>
      <c r="G7" s="11">
        <v>17</v>
      </c>
      <c r="H7" s="11">
        <v>18</v>
      </c>
    </row>
    <row r="8" spans="1:11" ht="90" customHeight="1" x14ac:dyDescent="0.25">
      <c r="B8" s="18"/>
      <c r="C8" s="31" t="s">
        <v>99</v>
      </c>
      <c r="D8" s="35" t="s">
        <v>102</v>
      </c>
      <c r="E8" s="35" t="s">
        <v>101</v>
      </c>
      <c r="F8" s="27" t="s">
        <v>103</v>
      </c>
      <c r="G8" s="25" t="s">
        <v>104</v>
      </c>
      <c r="H8" s="19"/>
    </row>
    <row r="9" spans="1:11" ht="14.1" customHeight="1" x14ac:dyDescent="0.25">
      <c r="B9" s="11">
        <v>19</v>
      </c>
      <c r="C9" s="11">
        <v>20</v>
      </c>
      <c r="D9" s="11">
        <v>21</v>
      </c>
      <c r="E9" s="11">
        <v>22</v>
      </c>
      <c r="F9" s="11">
        <v>23</v>
      </c>
      <c r="G9" s="11">
        <v>24</v>
      </c>
      <c r="H9" s="11">
        <v>25</v>
      </c>
    </row>
    <row r="10" spans="1:11" ht="134.69999999999999" customHeight="1" x14ac:dyDescent="0.25">
      <c r="B10" s="18"/>
      <c r="C10" s="24" t="s">
        <v>67</v>
      </c>
      <c r="D10" s="20" t="s">
        <v>105</v>
      </c>
      <c r="E10" s="35" t="s">
        <v>106</v>
      </c>
      <c r="F10" s="35" t="s">
        <v>107</v>
      </c>
      <c r="G10" s="35" t="s">
        <v>108</v>
      </c>
      <c r="H10" s="19"/>
    </row>
    <row r="11" spans="1:11" ht="14.1" customHeight="1" x14ac:dyDescent="0.25">
      <c r="B11" s="11">
        <v>26</v>
      </c>
      <c r="C11" s="11">
        <v>27</v>
      </c>
      <c r="D11" s="11">
        <v>28</v>
      </c>
      <c r="E11" s="11">
        <v>29</v>
      </c>
      <c r="F11" s="11">
        <v>30</v>
      </c>
      <c r="G11" s="11">
        <v>31</v>
      </c>
      <c r="H11" s="12"/>
    </row>
    <row r="12" spans="1:11" ht="120.6" customHeight="1" x14ac:dyDescent="0.25">
      <c r="B12" s="18"/>
      <c r="C12" s="24" t="s">
        <v>110</v>
      </c>
      <c r="D12" s="23" t="s">
        <v>109</v>
      </c>
      <c r="E12" s="20" t="s">
        <v>111</v>
      </c>
      <c r="F12" s="17" t="s">
        <v>112</v>
      </c>
      <c r="G12" s="17" t="s">
        <v>113</v>
      </c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12"/>
  <sheetViews>
    <sheetView showGridLines="0" topLeftCell="A8" workbookViewId="0">
      <selection activeCell="E12" sqref="E1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DATE(CalendarYear,6,1)</f>
        <v>45444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/>
      <c r="G3" s="5"/>
      <c r="H3" s="10">
        <v>1</v>
      </c>
    </row>
    <row r="4" spans="1:11" ht="90" customHeight="1" x14ac:dyDescent="0.25">
      <c r="B4" s="18"/>
      <c r="C4" s="21"/>
      <c r="D4" s="25"/>
      <c r="E4" s="20"/>
      <c r="F4" s="17"/>
      <c r="G4" s="17"/>
      <c r="H4" s="19"/>
    </row>
    <row r="5" spans="1:11" ht="14.1" customHeight="1" x14ac:dyDescent="0.25">
      <c r="B5" s="11">
        <v>2</v>
      </c>
      <c r="C5" s="6">
        <v>3</v>
      </c>
      <c r="D5" s="11">
        <v>4</v>
      </c>
      <c r="E5" s="6">
        <v>5</v>
      </c>
      <c r="F5" s="11">
        <v>6</v>
      </c>
      <c r="G5" s="6">
        <v>7</v>
      </c>
      <c r="H5" s="11">
        <v>8</v>
      </c>
    </row>
    <row r="6" spans="1:11" ht="90" customHeight="1" x14ac:dyDescent="0.25">
      <c r="B6" s="18"/>
      <c r="C6" s="26" t="s">
        <v>114</v>
      </c>
      <c r="D6" s="20" t="s">
        <v>115</v>
      </c>
      <c r="E6" s="25" t="s">
        <v>116</v>
      </c>
      <c r="F6" s="17" t="s">
        <v>124</v>
      </c>
      <c r="G6" s="33" t="s">
        <v>118</v>
      </c>
      <c r="H6" s="19"/>
    </row>
    <row r="7" spans="1:11" ht="14.1" customHeight="1" x14ac:dyDescent="0.25">
      <c r="B7" s="11">
        <v>9</v>
      </c>
      <c r="C7" s="11">
        <v>10</v>
      </c>
      <c r="D7" s="11">
        <v>11</v>
      </c>
      <c r="E7" s="11">
        <v>12</v>
      </c>
      <c r="F7" s="11">
        <v>13</v>
      </c>
      <c r="G7" s="11">
        <v>14</v>
      </c>
      <c r="H7" s="11">
        <v>15</v>
      </c>
    </row>
    <row r="8" spans="1:11" ht="105" customHeight="1" x14ac:dyDescent="0.25">
      <c r="B8" s="18"/>
      <c r="C8" s="34" t="s">
        <v>117</v>
      </c>
      <c r="D8" s="27" t="s">
        <v>119</v>
      </c>
      <c r="E8" s="35" t="s">
        <v>120</v>
      </c>
      <c r="F8" s="20" t="s">
        <v>121</v>
      </c>
      <c r="G8" s="25" t="s">
        <v>122</v>
      </c>
      <c r="H8" s="19"/>
    </row>
    <row r="9" spans="1:11" ht="14.1" customHeight="1" x14ac:dyDescent="0.25">
      <c r="B9" s="11">
        <v>16</v>
      </c>
      <c r="C9" s="11">
        <v>17</v>
      </c>
      <c r="D9" s="11">
        <v>18</v>
      </c>
      <c r="E9" s="11">
        <v>19</v>
      </c>
      <c r="F9" s="11">
        <v>20</v>
      </c>
      <c r="G9" s="11">
        <v>21</v>
      </c>
      <c r="H9" s="11">
        <v>22</v>
      </c>
    </row>
    <row r="10" spans="1:11" ht="90" customHeight="1" x14ac:dyDescent="0.25">
      <c r="B10" s="18"/>
      <c r="C10" s="36" t="s">
        <v>123</v>
      </c>
      <c r="D10" s="20" t="s">
        <v>125</v>
      </c>
      <c r="E10" s="35" t="s">
        <v>129</v>
      </c>
      <c r="F10" s="20" t="s">
        <v>126</v>
      </c>
      <c r="G10" s="25" t="s">
        <v>128</v>
      </c>
      <c r="H10" s="19"/>
    </row>
    <row r="11" spans="1:11" ht="14.1" customHeight="1" x14ac:dyDescent="0.25">
      <c r="B11" s="11">
        <v>23</v>
      </c>
      <c r="C11" s="11">
        <v>24</v>
      </c>
      <c r="D11" s="11">
        <v>25</v>
      </c>
      <c r="E11" s="11">
        <v>26</v>
      </c>
      <c r="F11" s="11">
        <v>27</v>
      </c>
      <c r="G11" s="11">
        <v>28</v>
      </c>
      <c r="H11" s="11">
        <v>29</v>
      </c>
    </row>
    <row r="12" spans="1:11" ht="135.6" customHeight="1" x14ac:dyDescent="0.25">
      <c r="B12" s="18"/>
      <c r="C12" s="24" t="s">
        <v>127</v>
      </c>
      <c r="D12" s="35" t="s">
        <v>130</v>
      </c>
      <c r="E12" s="35" t="s">
        <v>131</v>
      </c>
      <c r="F12" s="17" t="s">
        <v>132</v>
      </c>
      <c r="G12" s="25" t="s">
        <v>133</v>
      </c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12"/>
  <sheetViews>
    <sheetView showGridLines="0" topLeftCell="A2" zoomScaleNormal="100" workbookViewId="0">
      <selection activeCell="E12" sqref="E12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DATE(CalendarYear,7,1)</f>
        <v>45474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>
        <v>30</v>
      </c>
      <c r="C3" s="5">
        <v>1</v>
      </c>
      <c r="D3" s="5">
        <v>2</v>
      </c>
      <c r="E3" s="5">
        <v>3</v>
      </c>
      <c r="F3" s="5">
        <v>4</v>
      </c>
      <c r="G3" s="5">
        <v>5</v>
      </c>
      <c r="H3" s="5">
        <v>6</v>
      </c>
    </row>
    <row r="4" spans="1:11" ht="160.19999999999999" customHeight="1" x14ac:dyDescent="0.25">
      <c r="B4" s="18"/>
      <c r="C4" s="34" t="s">
        <v>134</v>
      </c>
      <c r="D4" s="25" t="s">
        <v>135</v>
      </c>
      <c r="E4" s="38" t="s">
        <v>136</v>
      </c>
      <c r="F4" s="35" t="s">
        <v>137</v>
      </c>
      <c r="G4" s="17" t="s">
        <v>138</v>
      </c>
      <c r="H4" s="19"/>
    </row>
    <row r="5" spans="1:11" ht="14.1" customHeight="1" x14ac:dyDescent="0.25"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1">
        <v>12</v>
      </c>
      <c r="H5" s="11">
        <v>13</v>
      </c>
    </row>
    <row r="6" spans="1:11" ht="177" customHeight="1" x14ac:dyDescent="0.25">
      <c r="B6" s="18"/>
      <c r="C6" s="34" t="s">
        <v>139</v>
      </c>
      <c r="D6" s="20" t="s">
        <v>142</v>
      </c>
      <c r="E6" s="25" t="s">
        <v>144</v>
      </c>
      <c r="F6" s="25" t="s">
        <v>143</v>
      </c>
      <c r="G6" s="25" t="s">
        <v>140</v>
      </c>
      <c r="H6" s="19"/>
    </row>
    <row r="7" spans="1:11" ht="14.1" customHeight="1" x14ac:dyDescent="0.25">
      <c r="B7" s="11">
        <v>14</v>
      </c>
      <c r="C7" s="11">
        <v>15</v>
      </c>
      <c r="D7" s="11">
        <v>16</v>
      </c>
      <c r="E7" s="11">
        <v>17</v>
      </c>
      <c r="F7" s="11">
        <v>18</v>
      </c>
      <c r="G7" s="11">
        <v>19</v>
      </c>
      <c r="H7" s="11">
        <v>20</v>
      </c>
    </row>
    <row r="8" spans="1:11" ht="139.19999999999999" customHeight="1" x14ac:dyDescent="0.25">
      <c r="B8" s="18"/>
      <c r="C8" s="34" t="s">
        <v>141</v>
      </c>
      <c r="D8" s="25" t="s">
        <v>153</v>
      </c>
      <c r="E8" s="41" t="s">
        <v>145</v>
      </c>
      <c r="F8" s="27" t="s">
        <v>150</v>
      </c>
      <c r="G8" s="37" t="s">
        <v>146</v>
      </c>
      <c r="H8" s="19"/>
    </row>
    <row r="9" spans="1:11" ht="14.1" customHeight="1" x14ac:dyDescent="0.25">
      <c r="B9" s="11">
        <v>21</v>
      </c>
      <c r="C9" s="11">
        <v>22</v>
      </c>
      <c r="D9" s="11">
        <v>23</v>
      </c>
      <c r="E9" s="11">
        <v>24</v>
      </c>
      <c r="F9" s="11">
        <v>25</v>
      </c>
      <c r="G9" s="11">
        <v>26</v>
      </c>
      <c r="H9" s="11">
        <v>27</v>
      </c>
    </row>
    <row r="10" spans="1:11" ht="109.95" customHeight="1" x14ac:dyDescent="0.25">
      <c r="B10" s="18"/>
      <c r="C10" s="34" t="s">
        <v>151</v>
      </c>
      <c r="D10" s="23" t="s">
        <v>152</v>
      </c>
      <c r="E10" s="23" t="s">
        <v>155</v>
      </c>
      <c r="F10" s="35" t="s">
        <v>156</v>
      </c>
      <c r="G10" s="17" t="s">
        <v>154</v>
      </c>
      <c r="H10" s="19"/>
    </row>
    <row r="11" spans="1:11" ht="14.1" customHeight="1" x14ac:dyDescent="0.25">
      <c r="B11" s="11">
        <v>28</v>
      </c>
      <c r="C11" s="11">
        <v>29</v>
      </c>
      <c r="D11" s="11">
        <v>30</v>
      </c>
      <c r="E11" s="11">
        <v>31</v>
      </c>
      <c r="F11" s="6"/>
      <c r="G11" s="6"/>
      <c r="H11" s="12"/>
    </row>
    <row r="12" spans="1:11" ht="98.7" customHeight="1" x14ac:dyDescent="0.25">
      <c r="B12" s="18"/>
      <c r="C12" s="24" t="s">
        <v>157</v>
      </c>
      <c r="D12" s="35" t="s">
        <v>158</v>
      </c>
      <c r="E12" s="39" t="s">
        <v>159</v>
      </c>
      <c r="F12" s="17"/>
      <c r="G12" s="1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76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12"/>
  <sheetViews>
    <sheetView showGridLines="0" topLeftCell="A9" workbookViewId="0">
      <selection activeCell="E17" sqref="E17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DATE(CalendarYear,8,1)</f>
        <v>45505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/>
      <c r="D3" s="5"/>
      <c r="E3" s="5"/>
      <c r="F3" s="5">
        <v>1</v>
      </c>
      <c r="G3" s="5">
        <v>2</v>
      </c>
      <c r="H3" s="10"/>
    </row>
    <row r="4" spans="1:11" ht="90" customHeight="1" x14ac:dyDescent="0.25">
      <c r="B4" s="18"/>
      <c r="C4" s="34"/>
      <c r="D4" s="22"/>
      <c r="E4" s="20"/>
      <c r="F4" s="17" t="s">
        <v>148</v>
      </c>
      <c r="G4" s="17" t="s">
        <v>149</v>
      </c>
      <c r="H4" s="19"/>
    </row>
    <row r="5" spans="1:11" ht="14.1" customHeight="1" x14ac:dyDescent="0.25">
      <c r="B5" s="11"/>
      <c r="C5" s="6">
        <v>5</v>
      </c>
      <c r="D5" s="6">
        <v>6</v>
      </c>
      <c r="E5" s="6">
        <v>7</v>
      </c>
      <c r="F5" s="6">
        <v>8</v>
      </c>
      <c r="G5" s="6">
        <v>9</v>
      </c>
      <c r="H5" s="12"/>
    </row>
    <row r="6" spans="1:11" ht="90" customHeight="1" x14ac:dyDescent="0.25">
      <c r="B6" s="18"/>
      <c r="C6" s="34" t="s">
        <v>160</v>
      </c>
      <c r="D6" s="37" t="s">
        <v>161</v>
      </c>
      <c r="E6" s="27" t="s">
        <v>163</v>
      </c>
      <c r="F6" s="25" t="s">
        <v>164</v>
      </c>
      <c r="G6" s="20" t="s">
        <v>162</v>
      </c>
      <c r="H6" s="19"/>
    </row>
    <row r="7" spans="1:11" ht="14.1" customHeight="1" x14ac:dyDescent="0.25">
      <c r="B7" s="11"/>
      <c r="C7" s="6">
        <v>12</v>
      </c>
      <c r="D7" s="6">
        <v>13</v>
      </c>
      <c r="E7" s="6">
        <v>14</v>
      </c>
      <c r="F7" s="6">
        <v>15</v>
      </c>
      <c r="G7" s="6">
        <v>16</v>
      </c>
      <c r="H7" s="12"/>
    </row>
    <row r="8" spans="1:11" ht="90" customHeight="1" x14ac:dyDescent="0.25">
      <c r="B8" s="18"/>
      <c r="C8" s="34" t="s">
        <v>165</v>
      </c>
      <c r="D8" s="35" t="s">
        <v>166</v>
      </c>
      <c r="E8" s="35" t="s">
        <v>167</v>
      </c>
      <c r="F8" s="35" t="s">
        <v>168</v>
      </c>
      <c r="G8" s="25" t="s">
        <v>170</v>
      </c>
      <c r="H8" s="19"/>
    </row>
    <row r="9" spans="1:11" ht="14.1" customHeight="1" x14ac:dyDescent="0.25">
      <c r="B9" s="11"/>
      <c r="C9" s="6">
        <v>19</v>
      </c>
      <c r="D9" s="6">
        <v>20</v>
      </c>
      <c r="E9" s="6">
        <v>21</v>
      </c>
      <c r="F9" s="6">
        <v>22</v>
      </c>
      <c r="G9" s="6">
        <v>23</v>
      </c>
      <c r="H9" s="12"/>
    </row>
    <row r="10" spans="1:11" ht="115.2" customHeight="1" x14ac:dyDescent="0.25">
      <c r="B10" s="18"/>
      <c r="C10" s="24" t="s">
        <v>169</v>
      </c>
      <c r="D10" s="27" t="s">
        <v>171</v>
      </c>
      <c r="E10" s="35" t="s">
        <v>172</v>
      </c>
      <c r="F10" s="20" t="s">
        <v>173</v>
      </c>
      <c r="G10" s="17" t="s">
        <v>174</v>
      </c>
      <c r="H10" s="19"/>
    </row>
    <row r="11" spans="1:11" ht="14.1" customHeight="1" x14ac:dyDescent="0.25">
      <c r="B11" s="11"/>
      <c r="C11" s="6">
        <v>26</v>
      </c>
      <c r="D11" s="6">
        <v>27</v>
      </c>
      <c r="E11" s="6">
        <v>28</v>
      </c>
      <c r="F11" s="6">
        <v>29</v>
      </c>
      <c r="G11" s="6">
        <v>30</v>
      </c>
      <c r="H11" s="12"/>
    </row>
    <row r="12" spans="1:11" ht="118.2" customHeight="1" x14ac:dyDescent="0.25">
      <c r="B12" s="18"/>
      <c r="C12" s="40" t="s">
        <v>175</v>
      </c>
      <c r="D12" s="20" t="s">
        <v>176</v>
      </c>
      <c r="E12" s="35" t="s">
        <v>177</v>
      </c>
      <c r="F12" s="25" t="s">
        <v>179</v>
      </c>
      <c r="G12" s="27" t="s">
        <v>178</v>
      </c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36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12"/>
  <sheetViews>
    <sheetView showGridLines="0" topLeftCell="A8" workbookViewId="0">
      <selection activeCell="D10" sqref="D10"/>
    </sheetView>
  </sheetViews>
  <sheetFormatPr baseColWidth="10" defaultColWidth="8.59765625" defaultRowHeight="13.8" x14ac:dyDescent="0.25"/>
  <cols>
    <col min="1" max="1" width="2.19921875" style="1" customWidth="1"/>
    <col min="2" max="2" width="17.59765625" style="4" customWidth="1"/>
    <col min="3" max="7" width="30.5" style="4" customWidth="1"/>
    <col min="8" max="8" width="17.59765625" style="4" customWidth="1"/>
    <col min="9" max="9" width="8.59765625" style="4"/>
    <col min="10" max="10" width="15.09765625" style="4" customWidth="1"/>
    <col min="11" max="11" width="16.59765625" style="4" customWidth="1"/>
    <col min="12" max="16384" width="8.59765625" style="4"/>
  </cols>
  <sheetData>
    <row r="1" spans="1:11" s="1" customFormat="1" ht="59.25" customHeight="1" thickBot="1" x14ac:dyDescent="0.3">
      <c r="B1" s="45">
        <f>DATE(CalendarYear,9,1)</f>
        <v>45536</v>
      </c>
      <c r="C1" s="45"/>
      <c r="D1" s="45"/>
      <c r="E1" s="45"/>
      <c r="F1" s="45"/>
      <c r="G1" s="45"/>
      <c r="H1" s="45"/>
      <c r="J1" s="7"/>
      <c r="K1" s="8"/>
    </row>
    <row r="2" spans="1:11" s="3" customFormat="1" ht="21.75" customHeight="1" x14ac:dyDescent="0.25">
      <c r="A2" s="2"/>
      <c r="B2" s="13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5" t="s">
        <v>6</v>
      </c>
    </row>
    <row r="3" spans="1:11" ht="14.1" customHeight="1" x14ac:dyDescent="0.25">
      <c r="B3" s="9"/>
      <c r="C3" s="5">
        <v>2</v>
      </c>
      <c r="D3" s="5">
        <v>3</v>
      </c>
      <c r="E3" s="5">
        <v>4</v>
      </c>
      <c r="F3" s="5">
        <v>5</v>
      </c>
      <c r="G3" s="5">
        <v>6</v>
      </c>
      <c r="H3" s="10"/>
    </row>
    <row r="4" spans="1:11" ht="106.2" customHeight="1" x14ac:dyDescent="0.25">
      <c r="B4" s="18"/>
      <c r="C4" s="34" t="s">
        <v>180</v>
      </c>
      <c r="D4" s="25" t="s">
        <v>181</v>
      </c>
      <c r="E4" s="35" t="s">
        <v>182</v>
      </c>
      <c r="F4" s="17" t="s">
        <v>183</v>
      </c>
      <c r="G4" s="17" t="s">
        <v>184</v>
      </c>
      <c r="H4" s="19"/>
    </row>
    <row r="5" spans="1:11" ht="14.1" customHeight="1" x14ac:dyDescent="0.25">
      <c r="B5" s="11"/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12"/>
    </row>
    <row r="6" spans="1:11" ht="90" customHeight="1" x14ac:dyDescent="0.25">
      <c r="B6" s="18"/>
      <c r="C6" s="44" t="s">
        <v>185</v>
      </c>
      <c r="D6" s="42" t="s">
        <v>187</v>
      </c>
      <c r="E6" s="34" t="s">
        <v>186</v>
      </c>
      <c r="F6" s="34" t="s">
        <v>189</v>
      </c>
      <c r="G6" s="42" t="s">
        <v>188</v>
      </c>
      <c r="H6" s="19"/>
    </row>
    <row r="7" spans="1:11" ht="14.1" customHeight="1" x14ac:dyDescent="0.25">
      <c r="B7" s="11"/>
      <c r="C7" s="6">
        <v>16</v>
      </c>
      <c r="D7" s="6">
        <v>17</v>
      </c>
      <c r="E7" s="6">
        <v>18</v>
      </c>
      <c r="F7" s="6">
        <v>19</v>
      </c>
      <c r="G7" s="6">
        <v>20</v>
      </c>
      <c r="H7" s="12"/>
    </row>
    <row r="8" spans="1:11" ht="118.8" x14ac:dyDescent="0.25">
      <c r="B8" s="18"/>
      <c r="C8" s="43" t="s">
        <v>147</v>
      </c>
      <c r="D8" s="42" t="s">
        <v>190</v>
      </c>
      <c r="E8" s="42" t="s">
        <v>191</v>
      </c>
      <c r="F8" s="42" t="s">
        <v>192</v>
      </c>
      <c r="G8" s="27" t="s">
        <v>193</v>
      </c>
      <c r="H8" s="19"/>
    </row>
    <row r="9" spans="1:11" ht="14.1" customHeight="1" x14ac:dyDescent="0.25">
      <c r="B9" s="11"/>
      <c r="C9" s="6">
        <v>23</v>
      </c>
      <c r="D9" s="6">
        <v>24</v>
      </c>
      <c r="E9" s="6">
        <v>25</v>
      </c>
      <c r="F9" s="6">
        <v>26</v>
      </c>
      <c r="G9" s="6">
        <v>27</v>
      </c>
      <c r="H9" s="12"/>
    </row>
    <row r="10" spans="1:11" ht="139.19999999999999" customHeight="1" x14ac:dyDescent="0.25">
      <c r="B10" s="18"/>
      <c r="C10" s="24" t="s">
        <v>198</v>
      </c>
      <c r="D10" s="24" t="s">
        <v>194</v>
      </c>
      <c r="E10" s="24" t="s">
        <v>195</v>
      </c>
      <c r="F10" s="24" t="s">
        <v>196</v>
      </c>
      <c r="G10" s="24" t="s">
        <v>197</v>
      </c>
      <c r="H10" s="19"/>
    </row>
    <row r="11" spans="1:11" ht="14.1" customHeight="1" x14ac:dyDescent="0.25">
      <c r="B11" s="11"/>
      <c r="C11" s="6">
        <v>30</v>
      </c>
      <c r="D11" s="6"/>
      <c r="E11" s="6"/>
      <c r="F11" s="6"/>
      <c r="G11" s="6"/>
      <c r="H11" s="12"/>
    </row>
    <row r="12" spans="1:11" ht="90" customHeight="1" x14ac:dyDescent="0.25">
      <c r="B12" s="18"/>
      <c r="C12" s="34" t="s">
        <v>199</v>
      </c>
      <c r="D12" s="22"/>
      <c r="E12" s="20"/>
      <c r="F12" s="17"/>
      <c r="G12" s="17"/>
      <c r="H12" s="19"/>
    </row>
  </sheetData>
  <mergeCells count="1">
    <mergeCell ref="B1:H1"/>
  </mergeCells>
  <phoneticPr fontId="1" type="noConversion"/>
  <printOptions horizontalCentered="1"/>
  <pageMargins left="0.5" right="0.5" top="0.75" bottom="0.75" header="0.5" footer="0.5"/>
  <pageSetup paperSize="9" scale="50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Lookup List</vt:lpstr>
      <vt:lpstr>CalendarYear</vt:lpstr>
      <vt:lpstr>Year</vt:lpstr>
      <vt:lpstr>Jan!Zone_d_impression</vt:lpstr>
      <vt:lpstr>Jul!Zone_d_impression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Bettina Pasche</cp:lastModifiedBy>
  <cp:lastPrinted>2022-03-15T06:18:18Z</cp:lastPrinted>
  <dcterms:created xsi:type="dcterms:W3CDTF">2001-05-02T15:52:45Z</dcterms:created>
  <dcterms:modified xsi:type="dcterms:W3CDTF">2025-01-06T10:08:47Z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TC102851621033</vt:lpwstr>
  </property>
</Properties>
</file>