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E:\DATAS\Logistics\"/>
    </mc:Choice>
  </mc:AlternateContent>
  <xr:revisionPtr revIDLastSave="0" documentId="13_ncr:1_{CF8E8804-922C-44F1-A572-04F45CCE0880}" xr6:coauthVersionLast="47" xr6:coauthVersionMax="47" xr10:uidLastSave="{00000000-0000-0000-0000-000000000000}"/>
  <bookViews>
    <workbookView xWindow="-120" yWindow="-120" windowWidth="29040" windowHeight="15840" tabRatio="788" activeTab="11" xr2:uid="{00000000-000D-0000-FFFF-FFFF00000000}"/>
  </bookViews>
  <sheets>
    <sheet name="Jan" sheetId="14" r:id="rId1"/>
    <sheet name="Feb" sheetId="19" r:id="rId2"/>
    <sheet name="Mar" sheetId="20" r:id="rId3"/>
    <sheet name="Apr" sheetId="22" r:id="rId4"/>
    <sheet name="Mai" sheetId="24" r:id="rId5"/>
    <sheet name="Jun" sheetId="25" r:id="rId6"/>
    <sheet name="Jul" sheetId="26" r:id="rId7"/>
    <sheet name="Aug" sheetId="32" r:id="rId8"/>
    <sheet name="Sep" sheetId="28" r:id="rId9"/>
    <sheet name="Oct" sheetId="29" r:id="rId10"/>
    <sheet name="Nov" sheetId="30" r:id="rId11"/>
    <sheet name="Dec" sheetId="31" r:id="rId12"/>
    <sheet name="Lookup List" sheetId="15" r:id="rId13"/>
  </sheets>
  <definedNames>
    <definedName name="AprSun1">DATE(CalendarYear,4,1)-WEEKDAY(DATE(CalendarYear,4,1))+1</definedName>
    <definedName name="AugSun1">DATE(CalendarYear,8,1)-WEEKDAY(DATE(CalendarYear,8,1))+1</definedName>
    <definedName name="CalendarYear">Jan!$K$1</definedName>
    <definedName name="DecSun1">DATE(CalendarYear,12,1)-WEEKDAY(DATE(CalendarYear,12,1))+1</definedName>
    <definedName name="FebSun1">DATE(CalendarYear,2,1)-WEEKDAY(DATE(CalendarYear,2,1))+1</definedName>
    <definedName name="JanSun1">DATE(CalendarYear,1,1)-WEEKDAY(DATE(CalendarYear,1,1))+1</definedName>
    <definedName name="JulSun1">DATE(CalendarYear,7,1)-WEEKDAY(DATE(CalendarYear,7,1))+1</definedName>
    <definedName name="JunSun1">DATE(CalendarYear,6,1)-WEEKDAY(DATE(CalendarYear,6,1))+1</definedName>
    <definedName name="MarSun1">DATE(CalendarYear,3,1)-WEEKDAY(DATE(CalendarYear,3,1))+1</definedName>
    <definedName name="MaySun1">DATE(CalendarYear,5,1)-WEEKDAY(DATE(CalendarYear,5,1))+1</definedName>
    <definedName name="NovSun1">DATE(CalendarYear,11,1)-WEEKDAY(DATE(CalendarYear,11,1))+1</definedName>
    <definedName name="OctSun1">DATE(CalendarYear,10,1)-WEEKDAY(DATE(CalendarYear,10,1))+1</definedName>
    <definedName name="SepSun1">DATE(CalendarYear,9,1)-WEEKDAY(DATE(CalendarYear,9,1))+1</definedName>
    <definedName name="Year">YearLookup[]</definedName>
    <definedName name="_xlnm.Print_Area" localSheetId="0">Jan!$A$1:$H$12</definedName>
    <definedName name="_xlnm.Print_Area" localSheetId="6">Jul!$C$2:$G$12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20" l="1"/>
  <c r="K1" i="14" a="1"/>
  <c r="K1" i="14" s="1"/>
  <c r="B1" i="28" l="1"/>
  <c r="B1" i="24"/>
  <c r="B1" i="32"/>
  <c r="B1" i="14"/>
  <c r="B1" i="31"/>
  <c r="B1" i="22"/>
  <c r="B1" i="29"/>
  <c r="B1" i="19"/>
  <c r="B1" i="30"/>
  <c r="B1" i="26"/>
  <c r="B1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<sst xmlns="http://schemas.openxmlformats.org/spreadsheetml/2006/main" count="343" uniqueCount="261">
  <si>
    <t>Sunday</t>
  </si>
  <si>
    <t>Monday</t>
  </si>
  <si>
    <t>Tuesday</t>
  </si>
  <si>
    <t>Wednesday</t>
  </si>
  <si>
    <t>Thursday</t>
  </si>
  <si>
    <t>Friday</t>
  </si>
  <si>
    <t>Saturday</t>
  </si>
  <si>
    <t>Year</t>
  </si>
  <si>
    <t>Select
Year:</t>
  </si>
  <si>
    <t>Fermé</t>
  </si>
  <si>
    <r>
      <t xml:space="preserve">220974 - M1 - Swissroc - GE!
</t>
    </r>
    <r>
      <rPr>
        <sz val="10"/>
        <color rgb="FF7030A0"/>
        <rFont val="Century Gothic"/>
        <family val="2"/>
        <scheme val="minor"/>
      </rPr>
      <t>220977 - C - Loxam</t>
    </r>
  </si>
  <si>
    <t>220981 - M3 - Losinger - GE!</t>
  </si>
  <si>
    <r>
      <rPr>
        <b/>
        <sz val="10"/>
        <rFont val="Century Gothic"/>
        <family val="2"/>
        <scheme val="minor"/>
      </rPr>
      <t>Arrivage Mades! 3267</t>
    </r>
    <r>
      <rPr>
        <sz val="10"/>
        <color rgb="FF00B050"/>
        <rFont val="Century Gothic"/>
        <family val="2"/>
        <scheme val="minor"/>
      </rPr>
      <t xml:space="preserve">
220970/220972 - L - Piasio - GE
230019 - L - Induni - GE
</t>
    </r>
    <r>
      <rPr>
        <sz val="10"/>
        <color rgb="FFFF0000"/>
        <rFont val="Century Gothic"/>
        <family val="2"/>
        <scheme val="minor"/>
      </rPr>
      <t>220978 - M1 - Oseo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230011 - R - Riedo/ISS - BE </t>
    </r>
    <r>
      <rPr>
        <sz val="10"/>
        <rFont val="Century Gothic"/>
        <family val="2"/>
        <scheme val="minor"/>
      </rPr>
      <t>16.01</t>
    </r>
  </si>
  <si>
    <r>
      <rPr>
        <b/>
        <sz val="10"/>
        <rFont val="Century Gothic"/>
        <family val="2"/>
        <scheme val="minor"/>
      </rPr>
      <t xml:space="preserve">9h00 fixe </t>
    </r>
    <r>
      <rPr>
        <sz val="10"/>
        <color rgb="FF00B050"/>
        <rFont val="Century Gothic"/>
        <family val="2"/>
        <scheme val="minor"/>
      </rPr>
      <t xml:space="preserve"> 230014 - L - Nasca - VD
</t>
    </r>
    <r>
      <rPr>
        <sz val="10"/>
        <color rgb="FF0070C0"/>
        <rFont val="Century Gothic"/>
        <family val="2"/>
        <scheme val="minor"/>
      </rPr>
      <t xml:space="preserve">230014 - R - Equip. Pro/Elmasoft - BE
230017 - R - Birchmeier - AG
230009 - R - Frutiger - BE
</t>
    </r>
    <r>
      <rPr>
        <sz val="10"/>
        <color rgb="FF7030A0"/>
        <rFont val="Century Gothic"/>
        <family val="2"/>
        <scheme val="minor"/>
      </rPr>
      <t>230021 - C - EVAM</t>
    </r>
    <r>
      <rPr>
        <sz val="10"/>
        <color rgb="FF0070C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</si>
  <si>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>Dépôt Cervin</t>
    </r>
    <r>
      <rPr>
        <sz val="10"/>
        <color rgb="FF0070C0"/>
        <rFont val="Century Gothic"/>
        <family val="2"/>
        <scheme val="minor"/>
      </rPr>
      <t xml:space="preserve">
220975 - R - Equip. Pro/Elmasoft - BE
230000 - R - Pyropac - SG</t>
    </r>
  </si>
  <si>
    <r>
      <rPr>
        <sz val="10"/>
        <rFont val="Century Gothic"/>
        <family val="2"/>
        <scheme val="minor"/>
      </rPr>
      <t>Coller vignettes</t>
    </r>
    <r>
      <rPr>
        <sz val="10"/>
        <color rgb="FF00B050"/>
        <rFont val="Century Gothic"/>
        <family val="2"/>
        <scheme val="minor"/>
      </rPr>
      <t xml:space="preserve">
230018 - L - Ferroflex - VD
</t>
    </r>
    <r>
      <rPr>
        <sz val="10"/>
        <rFont val="Century Gothic"/>
        <family val="2"/>
        <scheme val="minor"/>
      </rPr>
      <t>Rangement arrivage Mades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230027 - C - Promerka Suisse</t>
    </r>
  </si>
  <si>
    <r>
      <t xml:space="preserve">220979 - L - R. Mathez - GE
</t>
    </r>
    <r>
      <rPr>
        <sz val="10"/>
        <color rgb="FF0070C0"/>
        <rFont val="Century Gothic"/>
        <family val="2"/>
        <scheme val="minor"/>
      </rPr>
      <t>230010 - R - SD Fiber - ZH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230008 - DPD - WL Bau - LU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230001 - M1 - P. Garwood - GE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</si>
  <si>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>N220982 - M2 - Michael Page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230036 - L - JPF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230031- L - Avesco - BE
220967 - L - EVAM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230042 - L - Losinger/Arbora - VD</t>
    </r>
  </si>
  <si>
    <r>
      <t xml:space="preserve">230016 - L - Birchmeier - AG
</t>
    </r>
    <r>
      <rPr>
        <sz val="10"/>
        <color rgb="FFFF0000"/>
        <rFont val="Century Gothic"/>
        <family val="2"/>
        <scheme val="minor"/>
      </rPr>
      <t>220928 - M1 - Losinger - SH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</si>
  <si>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>Chercher sets tables Jumbo!</t>
    </r>
    <r>
      <rPr>
        <sz val="10"/>
        <color rgb="FF00B050"/>
        <rFont val="Century Gothic"/>
        <family val="2"/>
        <scheme val="minor"/>
      </rPr>
      <t xml:space="preserve">
230039 - L - Marti - GE
230043 - L - R. Mathez - GE
</t>
    </r>
    <r>
      <rPr>
        <sz val="10"/>
        <color rgb="FFFF0000"/>
        <rFont val="Century Gothic"/>
        <family val="2"/>
        <scheme val="minor"/>
      </rPr>
      <t xml:space="preserve">220981 - M1 - Losinger - GE! </t>
    </r>
    <r>
      <rPr>
        <sz val="10"/>
        <rFont val="Century Gothic"/>
        <family val="2"/>
        <scheme val="minor"/>
      </rPr>
      <t>Solde</t>
    </r>
    <r>
      <rPr>
        <sz val="10"/>
        <color rgb="FF00B050"/>
        <rFont val="Century Gothic"/>
        <family val="2"/>
        <scheme val="minor"/>
      </rPr>
      <t xml:space="preserve">
230047 - L - ADV - VD
230052 - L - Marti - VD</t>
    </r>
    <r>
      <rPr>
        <sz val="10"/>
        <color rgb="FF0070C0"/>
        <rFont val="Century Gothic"/>
        <family val="2"/>
        <scheme val="minor"/>
      </rPr>
      <t xml:space="preserve">
230051 - R - Losinger - SH
</t>
    </r>
    <r>
      <rPr>
        <sz val="10"/>
        <color rgb="FF7030A0"/>
        <rFont val="Century Gothic"/>
        <family val="2"/>
        <scheme val="minor"/>
      </rPr>
      <t xml:space="preserve">220950 - C - Implenia
</t>
    </r>
    <r>
      <rPr>
        <sz val="10"/>
        <color rgb="FF00B050"/>
        <rFont val="Century Gothic"/>
        <family val="2"/>
        <scheme val="minor"/>
      </rPr>
      <t>230055 - L - Orllati - GE</t>
    </r>
  </si>
  <si>
    <r>
      <rPr>
        <b/>
        <sz val="10"/>
        <rFont val="Century Gothic"/>
        <family val="2"/>
        <scheme val="minor"/>
      </rPr>
      <t>Arrivage Mades 3283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
220841/220855 - M3 - Finir montage HRS
</t>
    </r>
    <r>
      <rPr>
        <sz val="10"/>
        <color rgb="FF7030A0"/>
        <rFont val="Century Gothic"/>
        <family val="2"/>
        <scheme val="minor"/>
      </rPr>
      <t xml:space="preserve">230038 - C - Semo Coaching 
</t>
    </r>
  </si>
  <si>
    <r>
      <t xml:space="preserve">
230032 - M2 - Avesco Rent - NE!
</t>
    </r>
    <r>
      <rPr>
        <sz val="10"/>
        <color rgb="FF00B050"/>
        <rFont val="Century Gothic"/>
        <family val="2"/>
        <scheme val="minor"/>
      </rPr>
      <t>230037 - L - S. Facchinetti - NE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230049 - C - Implenia
</t>
    </r>
  </si>
  <si>
    <r>
      <t xml:space="preserve">Fin journée - prêt camion ami GG pour le week-end
</t>
    </r>
    <r>
      <rPr>
        <sz val="10"/>
        <color rgb="FF00B050"/>
        <rFont val="Century Gothic"/>
        <family val="2"/>
        <scheme val="minor"/>
      </rPr>
      <t>230048/</t>
    </r>
    <r>
      <rPr>
        <sz val="10"/>
        <rFont val="Century Gothic"/>
        <family val="2"/>
        <scheme val="minor"/>
      </rPr>
      <t xml:space="preserve">Jumbo </t>
    </r>
    <r>
      <rPr>
        <sz val="10"/>
        <color rgb="FF00B050"/>
        <rFont val="Century Gothic"/>
        <family val="2"/>
        <scheme val="minor"/>
      </rPr>
      <t>- L - Belloni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220855/230044 - M1 - HRS - VD?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230065 - C - Bertholet</t>
    </r>
  </si>
  <si>
    <r>
      <t xml:space="preserve">230020/230045 - L - Riedo - FR
230054 - L - Sotrag - VD
</t>
    </r>
    <r>
      <rPr>
        <sz val="10"/>
        <color rgb="FF7030A0"/>
        <rFont val="Century Gothic"/>
        <family val="2"/>
        <scheme val="minor"/>
      </rPr>
      <t xml:space="preserve">230057 - C - Equip. Pro/Ass. Harmonie
230059 - C - Ferroflex
230030 - C - Orllati 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</si>
  <si>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>Annoncer montage/retard chez 220901- Losinger</t>
    </r>
    <r>
      <rPr>
        <sz val="10"/>
        <color rgb="FFFF0000"/>
        <rFont val="Century Gothic"/>
        <family val="2"/>
        <scheme val="minor"/>
      </rPr>
      <t xml:space="preserve">
220929 - M1 - Dumas - VS
230008/978 - M1 - WL Bau - LU</t>
    </r>
  </si>
  <si>
    <t xml:space="preserve">Ascension </t>
  </si>
  <si>
    <t>Vendredi Saint</t>
  </si>
  <si>
    <t>Lundi de Pâques</t>
  </si>
  <si>
    <t>Lundi de Pentecôte</t>
  </si>
  <si>
    <t>Lundi du Jeûne vaudois</t>
  </si>
  <si>
    <t>Noël</t>
  </si>
  <si>
    <r>
      <t xml:space="preserve">
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230003/230007/FT979(977) - L - WL Bau - LU
</t>
    </r>
    <r>
      <rPr>
        <b/>
        <sz val="10"/>
        <color theme="1"/>
        <rFont val="Century Gothic"/>
        <family val="2"/>
        <scheme val="minor"/>
      </rPr>
      <t xml:space="preserve">
</t>
    </r>
  </si>
  <si>
    <r>
      <t xml:space="preserve">230060 - M1 - TNG - VD!
</t>
    </r>
    <r>
      <rPr>
        <sz val="10"/>
        <rFont val="Century Gothic"/>
        <family val="2"/>
        <scheme val="minor"/>
      </rPr>
      <t>Déchetterie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</si>
  <si>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230068 - L - C.D'Orlando - GE
</t>
    </r>
    <r>
      <rPr>
        <sz val="10"/>
        <color rgb="FFFF0000"/>
        <rFont val="Century Gothic"/>
        <family val="2"/>
        <scheme val="minor"/>
      </rPr>
      <t xml:space="preserve">220978 - M1 - Oseo - VD </t>
    </r>
    <r>
      <rPr>
        <sz val="10"/>
        <rFont val="Century Gothic"/>
        <family val="2"/>
        <scheme val="minor"/>
      </rPr>
      <t xml:space="preserve">Solde!
</t>
    </r>
  </si>
  <si>
    <r>
      <rPr>
        <sz val="10"/>
        <rFont val="Century Gothic"/>
        <family val="2"/>
        <scheme val="minor"/>
      </rPr>
      <t>Joël ok</t>
    </r>
    <r>
      <rPr>
        <sz val="10"/>
        <color rgb="FFFF0000"/>
        <rFont val="Century Gothic"/>
        <family val="2"/>
        <scheme val="minor"/>
      </rPr>
      <t xml:space="preserve">
220804 - M2 - Pix4D - VD!</t>
    </r>
  </si>
  <si>
    <r>
      <t xml:space="preserve">
N220892/230040 - M1 - Orllati - VD!
</t>
    </r>
    <r>
      <rPr>
        <sz val="10"/>
        <rFont val="Century Gothic"/>
        <family val="2"/>
        <scheme val="minor"/>
      </rPr>
      <t>Déchetterie bois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230034 - L - Dizerens - VD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</si>
  <si>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230002/220910 - M1 - Fagsi - BL!
</t>
    </r>
    <r>
      <rPr>
        <sz val="10"/>
        <color rgb="FF0070C0"/>
        <rFont val="Century Gothic"/>
        <family val="2"/>
        <scheme val="minor"/>
      </rPr>
      <t>230061 - R - Riedo/Büchel - FL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230067 . C - Equip.Pro/A.Gervaix</t>
    </r>
  </si>
  <si>
    <r>
      <rPr>
        <sz val="10"/>
        <rFont val="Century Gothic"/>
        <family val="2"/>
        <scheme val="minor"/>
      </rPr>
      <t>Joël ok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Déchetterie bois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230074 - L2 - Cons.Lac Bienne - BE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230066 - L - Avesco - BE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230076 - L - Walo Bertschinger - VD</t>
    </r>
  </si>
  <si>
    <r>
      <rPr>
        <sz val="10"/>
        <color rgb="FFFF0000"/>
        <rFont val="Century Gothic"/>
        <family val="2"/>
        <scheme val="minor"/>
      </rPr>
      <t xml:space="preserve">
220804 - M1 - Pix4D - VD! 
</t>
    </r>
    <r>
      <rPr>
        <sz val="10"/>
        <color rgb="FF00B050"/>
        <rFont val="Century Gothic"/>
        <family val="2"/>
        <scheme val="minor"/>
      </rPr>
      <t xml:space="preserve">230083 - L - Ferroflex - VD
</t>
    </r>
    <r>
      <rPr>
        <sz val="10"/>
        <color rgb="FF7030A0"/>
        <rFont val="Century Gothic"/>
        <family val="2"/>
        <scheme val="minor"/>
      </rPr>
      <t xml:space="preserve">230082 - C - Implenia
</t>
    </r>
    <r>
      <rPr>
        <sz val="10"/>
        <color rgb="FF00B050"/>
        <rFont val="Century Gothic"/>
        <family val="2"/>
        <scheme val="minor"/>
      </rPr>
      <t>220907 - L</t>
    </r>
    <r>
      <rPr>
        <sz val="10"/>
        <rFont val="Century Gothic"/>
        <family val="2"/>
        <scheme val="minor"/>
      </rPr>
      <t>(Leila)</t>
    </r>
    <r>
      <rPr>
        <sz val="10"/>
        <color rgb="FF00B050"/>
        <rFont val="Century Gothic"/>
        <family val="2"/>
        <scheme val="minor"/>
      </rPr>
      <t xml:space="preserve"> - Bluebotics - VD
</t>
    </r>
  </si>
  <si>
    <r>
      <t xml:space="preserve">230070 - M1 - Avesco Rent - ZH!
</t>
    </r>
    <r>
      <rPr>
        <sz val="10"/>
        <color theme="8" tint="-0.249977111117893"/>
        <rFont val="Century Gothic"/>
        <family val="2"/>
        <scheme val="minor"/>
      </rPr>
      <t>230062 - EOL - Swissroc</t>
    </r>
  </si>
  <si>
    <r>
      <rPr>
        <sz val="10"/>
        <color rgb="FFFF0000"/>
        <rFont val="Century Gothic"/>
        <family val="2"/>
        <scheme val="minor"/>
      </rPr>
      <t xml:space="preserve">220804 - M2 - Pix4D - VD! </t>
    </r>
    <r>
      <rPr>
        <sz val="10"/>
        <color rgb="FF00B050"/>
        <rFont val="Century Gothic"/>
        <family val="2"/>
        <scheme val="minor"/>
      </rPr>
      <t xml:space="preserve">
223080 - L - Constr. Perret - GE
</t>
    </r>
    <r>
      <rPr>
        <sz val="10"/>
        <color rgb="FF0070C0"/>
        <rFont val="Century Gothic"/>
        <family val="2"/>
        <scheme val="minor"/>
      </rPr>
      <t>230077 - DPD - Debiopharm - VS</t>
    </r>
  </si>
  <si>
    <t xml:space="preserve">Réparations/Préparations dépôt </t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</si>
  <si>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N220875/220960 - M2 - SV - VD!
</t>
    </r>
  </si>
  <si>
    <r>
      <rPr>
        <sz val="10"/>
        <color rgb="FF00B050"/>
        <rFont val="Century Gothic"/>
        <family val="2"/>
        <scheme val="minor"/>
      </rPr>
      <t>220864 - L - Equip. Pro/Equistruct. - FR
230089 - L - Dénériaz - VS
230073 - L - Cuénod et Payot - VS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230086 - DPD - Cons. Lac Bienne - BE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230095 - L -A.Widmer/Suter Zotti - ZH
</t>
    </r>
    <r>
      <rPr>
        <sz val="10"/>
        <rFont val="Century Gothic"/>
        <family val="2"/>
        <scheme val="minor"/>
      </rPr>
      <t>Trier arrivage Narbutas</t>
    </r>
  </si>
  <si>
    <t xml:space="preserve">N220875/220960 - M2 - SV - VD
</t>
  </si>
  <si>
    <r>
      <rPr>
        <sz val="10"/>
        <rFont val="Century Gothic"/>
        <family val="2"/>
        <scheme val="minor"/>
      </rPr>
      <t xml:space="preserve">7h00 - Arrivage Mades
</t>
    </r>
    <r>
      <rPr>
        <sz val="10"/>
        <color rgb="FF00B050"/>
        <rFont val="Century Gothic"/>
        <family val="2"/>
        <scheme val="minor"/>
      </rPr>
      <t xml:space="preserve">230096 - L - Julien Michel - FR
230105 - L - Grisoni Zaugg - FR
</t>
    </r>
    <r>
      <rPr>
        <sz val="10"/>
        <rFont val="Century Gothic"/>
        <family val="2"/>
        <scheme val="minor"/>
      </rPr>
      <t xml:space="preserve">
</t>
    </r>
  </si>
  <si>
    <r>
      <t xml:space="preserve">230104 - L - Implenia - GE
230093 - L - ZED - VD
230108 - L - Riedo - FR
230109 - L - Ferroflex - VD
</t>
    </r>
    <r>
      <rPr>
        <sz val="10"/>
        <color rgb="FF7030A0"/>
        <rFont val="Century Gothic"/>
        <family val="2"/>
        <scheme val="minor"/>
      </rPr>
      <t xml:space="preserve">230111 - C - Implenia
</t>
    </r>
  </si>
  <si>
    <t>Rangement et réorganisation Dépôt Jura tlj</t>
  </si>
  <si>
    <t xml:space="preserve">N220953 - M1 - Riedo - ZH
N220096/FT972 - M2 - Riedo - ZH
</t>
  </si>
  <si>
    <r>
      <rPr>
        <sz val="10"/>
        <rFont val="Century Gothic"/>
        <family val="2"/>
        <scheme val="minor"/>
      </rPr>
      <t xml:space="preserve">Bilel congé l'après-midi!
7h00 - Arrivage Mades
Arrivage Narbutas 
Déchetterie
</t>
    </r>
    <r>
      <rPr>
        <sz val="10"/>
        <color rgb="FF7030A0"/>
        <rFont val="Century Gothic"/>
        <family val="2"/>
        <scheme val="minor"/>
      </rPr>
      <t>220036 - C - Walo Bertschinger
230120 - C - Ferroflex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</si>
  <si>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GG absent
</t>
    </r>
    <r>
      <rPr>
        <sz val="10"/>
        <color rgb="FFFF0000"/>
        <rFont val="Century Gothic"/>
        <family val="2"/>
        <scheme val="minor"/>
      </rPr>
      <t xml:space="preserve">N220953 - M2 - Riedo - ZH
</t>
    </r>
    <r>
      <rPr>
        <sz val="10"/>
        <color rgb="FF7030A0"/>
        <rFont val="Century Gothic"/>
        <family val="2"/>
        <scheme val="minor"/>
      </rPr>
      <t>230123 - C - Implenia</t>
    </r>
    <r>
      <rPr>
        <sz val="10"/>
        <rFont val="Century Gothic"/>
        <family val="2"/>
        <scheme val="minor"/>
      </rPr>
      <t xml:space="preserve">
AJL:
</t>
    </r>
    <r>
      <rPr>
        <sz val="10"/>
        <color rgb="FF0070C0"/>
        <rFont val="Century Gothic"/>
        <family val="2"/>
        <scheme val="minor"/>
      </rPr>
      <t>N230041 - AJL - Proja-Nasca - VD
230106 - AJL - JPF - FR
230094/FT984 - AJL - Riedo - FR
230112 - AJL - Diviswiss
230121 - AJL - A. Widmer - SO</t>
    </r>
  </si>
  <si>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FT983 - M2 - SV - VD
N220771 - M1 - Avinci - VD!2
220530 - M1 - NewBiologix - VD !!
</t>
    </r>
    <r>
      <rPr>
        <sz val="10"/>
        <color rgb="FF0070C0"/>
        <rFont val="Century Gothic"/>
        <family val="2"/>
        <scheme val="minor"/>
      </rPr>
      <t>230118 - R - Colas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230106/230094/230041 -Prép. Marchandise pour AJL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</si>
  <si>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
</t>
    </r>
    <r>
      <rPr>
        <sz val="10"/>
        <rFont val="Century Gothic"/>
        <family val="2"/>
        <scheme val="minor"/>
      </rPr>
      <t>Rangement et réorganisation Dépôt Jura tlj</t>
    </r>
    <r>
      <rPr>
        <sz val="10"/>
        <color rgb="FFFF0000"/>
        <rFont val="Century Gothic"/>
        <family val="2"/>
        <scheme val="minor"/>
      </rPr>
      <t xml:space="preserve">
13h00-15h00 - FT980 - Adobes
</t>
    </r>
    <r>
      <rPr>
        <sz val="10"/>
        <color rgb="FF0070C0"/>
        <rFont val="Century Gothic"/>
        <family val="2"/>
        <scheme val="minor"/>
      </rPr>
      <t>230092 - R - WL Bau - LU</t>
    </r>
  </si>
  <si>
    <t xml:space="preserve">N220901 - M1? - Losinger - VD!
</t>
  </si>
  <si>
    <t xml:space="preserve">230131 - L Cons. CPR - GE?
230102 - L - Losinger - VD
230140 - L - Meyer Génie - VD06
</t>
  </si>
  <si>
    <r>
      <t xml:space="preserve">230136 - C - Walo
</t>
    </r>
    <r>
      <rPr>
        <sz val="10"/>
        <color rgb="FFFF0000"/>
        <rFont val="Century Gothic"/>
        <family val="2"/>
        <scheme val="minor"/>
      </rPr>
      <t>230087 - M1 - HRS - VD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230141 - L - Losinger - VD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230132 - R - Riedo/Büchel - FL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theme="8" tint="-0.249977111117893"/>
        <rFont val="Century Gothic"/>
        <family val="2"/>
        <scheme val="minor"/>
      </rPr>
      <t xml:space="preserve">230134 - F - Birchmeier - AG </t>
    </r>
    <r>
      <rPr>
        <sz val="10"/>
        <rFont val="Century Gothic"/>
        <family val="2"/>
        <scheme val="minor"/>
      </rPr>
      <t>livr. part.</t>
    </r>
  </si>
  <si>
    <t xml:space="preserve">
Rangement Dépôt </t>
  </si>
  <si>
    <r>
      <t xml:space="preserve">Arrivage Nowy Styl </t>
    </r>
    <r>
      <rPr>
        <b/>
        <sz val="10"/>
        <rFont val="Century Gothic"/>
        <family val="2"/>
        <scheme val="minor"/>
      </rPr>
      <t xml:space="preserve">
13h00 </t>
    </r>
    <r>
      <rPr>
        <sz val="10"/>
        <color rgb="FFFF0000"/>
        <rFont val="Century Gothic"/>
        <family val="2"/>
        <scheme val="minor"/>
      </rPr>
      <t xml:space="preserve">FT987 - Joël + peinture Clot- SV - VD </t>
    </r>
    <r>
      <rPr>
        <sz val="10"/>
        <rFont val="Century Gothic"/>
        <family val="2"/>
        <scheme val="minor"/>
      </rPr>
      <t xml:space="preserve">
Rangement Dépôt </t>
    </r>
  </si>
  <si>
    <r>
      <rPr>
        <sz val="10"/>
        <rFont val="Century Gothic"/>
        <family val="2"/>
        <scheme val="minor"/>
      </rPr>
      <t xml:space="preserve">
Amener Mercedes au garage!</t>
    </r>
    <r>
      <rPr>
        <sz val="10"/>
        <color rgb="FFFF0000"/>
        <rFont val="Century Gothic"/>
        <family val="2"/>
        <scheme val="minor"/>
      </rPr>
      <t xml:space="preserve">
230128 - M2 - Swissroc - VD
</t>
    </r>
    <r>
      <rPr>
        <sz val="10"/>
        <color rgb="FF0070C0"/>
        <rFont val="Century Gothic"/>
        <family val="2"/>
        <scheme val="minor"/>
      </rPr>
      <t>230152 - R - Riedo/Schulschachprofi - ZH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230149 - R - Jäggii+Hafter - ZH</t>
    </r>
  </si>
  <si>
    <r>
      <rPr>
        <sz val="10"/>
        <color rgb="FFFF0000"/>
        <rFont val="Century Gothic"/>
        <family val="2"/>
        <scheme val="minor"/>
      </rPr>
      <t xml:space="preserve">
220803 - M1 - Riedo - FR!</t>
    </r>
    <r>
      <rPr>
        <sz val="10"/>
        <color rgb="FF00B050"/>
        <rFont val="Century Gothic"/>
        <family val="2"/>
        <scheme val="minor"/>
      </rPr>
      <t xml:space="preserve"> </t>
    </r>
    <r>
      <rPr>
        <sz val="10"/>
        <rFont val="Century Gothic"/>
        <family val="2"/>
        <scheme val="minor"/>
      </rPr>
      <t xml:space="preserve">(morgens)
</t>
    </r>
    <r>
      <rPr>
        <sz val="10"/>
        <color rgb="FF00B050"/>
        <rFont val="Century Gothic"/>
        <family val="2"/>
        <scheme val="minor"/>
      </rPr>
      <t xml:space="preserve">230139 - L - JPF - FR!
230147 - L - Avesco - AG
230146 - L UP - Riedo - BE
</t>
    </r>
  </si>
  <si>
    <r>
      <rPr>
        <b/>
        <sz val="10"/>
        <color theme="1" tint="0.249977111117893"/>
        <rFont val="Century Gothic"/>
        <family val="2"/>
        <scheme val="minor"/>
      </rPr>
      <t>Arrivage Mades 3360</t>
    </r>
    <r>
      <rPr>
        <sz val="10"/>
        <color theme="1" tint="0.249977111117893"/>
        <rFont val="Century Gothic"/>
        <family val="2"/>
        <scheme val="minor"/>
      </rPr>
      <t xml:space="preserve">
Camionnette Mercedes au garage pour réparation 
Utiliser VW pour livraison! Jour de référence!!!! 
</t>
    </r>
  </si>
  <si>
    <r>
      <rPr>
        <sz val="10"/>
        <rFont val="Century Gothic"/>
        <family val="2"/>
        <scheme val="minor"/>
      </rPr>
      <t>Récupérer camionnette</t>
    </r>
    <r>
      <rPr>
        <sz val="10"/>
        <color rgb="FF00B050"/>
        <rFont val="Century Gothic"/>
        <family val="2"/>
        <scheme val="minor"/>
      </rPr>
      <t xml:space="preserve">
230125 - 2x L - Lyreco - GE!
 </t>
    </r>
  </si>
  <si>
    <r>
      <rPr>
        <sz val="10"/>
        <color rgb="FF00B050"/>
        <rFont val="Century Gothic"/>
        <family val="2"/>
        <scheme val="minor"/>
      </rPr>
      <t xml:space="preserve">230134 - L - Birchmeier - AG
230148/230046 - L - Riedo - FR
</t>
    </r>
    <r>
      <rPr>
        <sz val="10"/>
        <color rgb="FFFF0000"/>
        <rFont val="Century Gothic"/>
        <family val="2"/>
        <scheme val="minor"/>
      </rPr>
      <t xml:space="preserve">230163- M1 - Avesco/Kiespool - AG 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230160 - R - C.Lac de Bienne - BE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230170 - C - Marti</t>
    </r>
  </si>
  <si>
    <t xml:space="preserve">230137/230154 - L - Induni - GE!
</t>
  </si>
  <si>
    <r>
      <rPr>
        <sz val="10"/>
        <color rgb="FF00B050"/>
        <rFont val="Century Gothic"/>
        <family val="2"/>
        <scheme val="minor"/>
      </rPr>
      <t xml:space="preserve">230171 - L - Frutiger - VD
230137- L - Induni - GE
230161 - L - HRS - VD
230162 - L - AC Immune - VD
</t>
    </r>
    <r>
      <rPr>
        <sz val="10"/>
        <color rgb="FF0070C0"/>
        <rFont val="Century Gothic"/>
        <family val="2"/>
        <scheme val="minor"/>
      </rPr>
      <t xml:space="preserve">230166 - R - Jäggi+Hafter - ZH
230164 - R - Cuénod - VS
</t>
    </r>
    <r>
      <rPr>
        <sz val="10"/>
        <color rgb="FF00B050"/>
        <rFont val="Century Gothic"/>
        <family val="2"/>
        <scheme val="minor"/>
      </rPr>
      <t>230025 - L - Losinger - GE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230156 - M1 - Losinger - GE
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</si>
  <si>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230129 - M2 - Swissroc - VD!
</t>
    </r>
    <r>
      <rPr>
        <sz val="10"/>
        <color rgb="FF7030A0"/>
        <rFont val="Century Gothic"/>
        <family val="2"/>
        <scheme val="minor"/>
      </rPr>
      <t>230180 - C - Avesco</t>
    </r>
  </si>
  <si>
    <r>
      <t xml:space="preserve">
</t>
    </r>
    <r>
      <rPr>
        <sz val="10"/>
        <color rgb="FF00B050"/>
        <rFont val="Century Gothic"/>
        <family val="2"/>
        <scheme val="minor"/>
      </rPr>
      <t>230122 - R - WL Bau - BL!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230176 - L - Birchmeier - AG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230179 - R - A. Widmer - SO</t>
    </r>
  </si>
  <si>
    <r>
      <rPr>
        <sz val="10"/>
        <rFont val="Century Gothic"/>
        <family val="2"/>
        <scheme val="minor"/>
      </rPr>
      <t xml:space="preserve">Après-midi </t>
    </r>
    <r>
      <rPr>
        <sz val="10"/>
        <color rgb="FFFF0000"/>
        <rFont val="Century Gothic"/>
        <family val="2"/>
        <scheme val="minor"/>
      </rPr>
      <t xml:space="preserve">230151 - M1 - Halter - BL </t>
    </r>
    <r>
      <rPr>
        <sz val="10"/>
        <rFont val="Century Gothic"/>
        <family val="2"/>
        <scheme val="minor"/>
      </rPr>
      <t>- Hôtel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230181/230182 - L - Birchmeier - AG
</t>
    </r>
  </si>
  <si>
    <r>
      <rPr>
        <sz val="10"/>
        <rFont val="Century Gothic"/>
        <family val="2"/>
        <scheme val="minor"/>
      </rPr>
      <t xml:space="preserve">Rangement et remplir dépôts
</t>
    </r>
    <r>
      <rPr>
        <sz val="10"/>
        <color rgb="FF00B050"/>
        <rFont val="Century Gothic"/>
        <family val="2"/>
        <scheme val="minor"/>
      </rPr>
      <t xml:space="preserve">230183 - L - Ferroflex - VD
</t>
    </r>
    <r>
      <rPr>
        <sz val="10"/>
        <color rgb="FF0070C0"/>
        <rFont val="Century Gothic"/>
        <family val="2"/>
        <scheme val="minor"/>
      </rPr>
      <t>230190 - R - Equip. Pro/Rewitech - NE</t>
    </r>
    <r>
      <rPr>
        <sz val="10"/>
        <color rgb="FFFF0000"/>
        <rFont val="Century Gothic"/>
        <family val="2"/>
        <scheme val="minor"/>
      </rPr>
      <t xml:space="preserve">
</t>
    </r>
  </si>
  <si>
    <t xml:space="preserve">
230090 - Joël/Bilel/2 extras - Avesco/Takeda - NE!</t>
  </si>
  <si>
    <r>
      <t xml:space="preserve">230151 - M2 - Halter - BL!
230085 - Joël - Avesco - VS!
230117 - Joël - Albedis - VS
</t>
    </r>
    <r>
      <rPr>
        <sz val="10"/>
        <color rgb="FF0070C0"/>
        <rFont val="Century Gothic"/>
        <family val="2"/>
        <scheme val="minor"/>
      </rPr>
      <t>230194 - R - Riedo/Neubau - LU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230197 - C - Marti</t>
    </r>
  </si>
  <si>
    <r>
      <t xml:space="preserve">Récuperation PRODEGA
Chercher palettes?
</t>
    </r>
    <r>
      <rPr>
        <sz val="10"/>
        <color rgb="FF00B050"/>
        <rFont val="Century Gothic"/>
        <family val="2"/>
        <scheme val="minor"/>
      </rPr>
      <t>230202 - L - Facchinetti - NE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230143 - M1 - Swissroc - VD?</t>
    </r>
  </si>
  <si>
    <r>
      <t xml:space="preserve">N230103 - M1 - CDI - FR
</t>
    </r>
    <r>
      <rPr>
        <sz val="10"/>
        <color rgb="FF00B050"/>
        <rFont val="Century Gothic"/>
        <family val="2"/>
        <scheme val="minor"/>
      </rPr>
      <t>N230091 - L - Avesco Rent - BE
230201 - L - Birchmeier - BL
230199 - L - Halter - BL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230208 - C - Orllati
230211 - C - Orllati</t>
    </r>
  </si>
  <si>
    <r>
      <rPr>
        <sz val="10"/>
        <rFont val="Century Gothic"/>
        <family val="2"/>
        <scheme val="minor"/>
      </rPr>
      <t>2x</t>
    </r>
    <r>
      <rPr>
        <sz val="10"/>
        <color rgb="FF00B050"/>
        <rFont val="Century Gothic"/>
        <family val="2"/>
        <scheme val="minor"/>
      </rPr>
      <t xml:space="preserve"> 230200 - L - Cons. CPR - GE
230213 - L - C. d'Orlando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230212 - DPD - Riedo/Kopp - BE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</si>
  <si>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NFT982 - M1 - Pix4D - VD
N2300798 - M1 - Tellco - VD
N230072 - M1- Orllati - VD
230081 - M1 - Orllati - VD
</t>
    </r>
    <r>
      <rPr>
        <sz val="10"/>
        <rFont val="Century Gothic"/>
        <family val="2"/>
        <scheme val="minor"/>
      </rPr>
      <t>Autocollant Swiss Obstacle
Stock chaises à remplir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</si>
  <si>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Bettina arrive vers 9h30
</t>
    </r>
    <r>
      <rPr>
        <sz val="10"/>
        <color rgb="FF00B050"/>
        <rFont val="Century Gothic"/>
        <family val="2"/>
        <scheme val="minor"/>
      </rPr>
      <t xml:space="preserve">230193 - L - Perrin Frères - VD
</t>
    </r>
    <r>
      <rPr>
        <sz val="10"/>
        <color rgb="FFFF0000"/>
        <rFont val="Century Gothic"/>
        <family val="2"/>
        <scheme val="minor"/>
      </rPr>
      <t xml:space="preserve">230144/FT990 - M1 - Swissroc - GE </t>
    </r>
    <r>
      <rPr>
        <sz val="10"/>
        <rFont val="Century Gothic"/>
        <family val="2"/>
        <scheme val="minor"/>
      </rPr>
      <t xml:space="preserve">matin
</t>
    </r>
    <r>
      <rPr>
        <sz val="10"/>
        <color rgb="FF00B050"/>
        <rFont val="Century Gothic"/>
        <family val="2"/>
        <scheme val="minor"/>
      </rPr>
      <t xml:space="preserve">230220 - L - Orllati - VD
230217 - L - Jaquet - VD
</t>
    </r>
    <r>
      <rPr>
        <sz val="10"/>
        <color rgb="FF7030A0"/>
        <rFont val="Century Gothic"/>
        <family val="2"/>
        <scheme val="minor"/>
      </rPr>
      <t xml:space="preserve">230219 - C - Marti 
</t>
    </r>
    <r>
      <rPr>
        <sz val="10"/>
        <color rgb="FF0070C0"/>
        <rFont val="Century Gothic"/>
        <family val="2"/>
        <scheme val="minor"/>
      </rPr>
      <t>230192 - DPD - Riedo/Büchel - FL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
</t>
    </r>
  </si>
  <si>
    <r>
      <t xml:space="preserve">Arrivage Mades
Ranger dépôts
</t>
    </r>
    <r>
      <rPr>
        <sz val="10"/>
        <color rgb="FF7030A0"/>
        <rFont val="Century Gothic"/>
        <family val="2"/>
        <scheme val="minor"/>
      </rPr>
      <t>230235 - C - Implenia</t>
    </r>
  </si>
  <si>
    <r>
      <t xml:space="preserve">230158 - M1 - Paul Vaucher - VD!
</t>
    </r>
    <r>
      <rPr>
        <sz val="10"/>
        <color rgb="FF00B050"/>
        <rFont val="Century Gothic"/>
        <family val="2"/>
        <scheme val="minor"/>
      </rPr>
      <t xml:space="preserve">230215 - L - Marti - VD
</t>
    </r>
    <r>
      <rPr>
        <sz val="10"/>
        <color rgb="FF0070C0"/>
        <rFont val="Century Gothic"/>
        <family val="2"/>
        <scheme val="minor"/>
      </rPr>
      <t>203216 - R - HRS - VS
230203 - R - F.Piemontesi - NE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230226 - C - Audio Technology</t>
    </r>
  </si>
  <si>
    <r>
      <t xml:space="preserve">Bilel congé
AJL - Récup. set de table - Prodega
</t>
    </r>
    <r>
      <rPr>
        <sz val="10"/>
        <color rgb="FF00B050"/>
        <rFont val="Century Gothic"/>
        <family val="2"/>
        <scheme val="minor"/>
      </rPr>
      <t>230221 - AJL - JPF - FR?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230224 - C - Marti</t>
    </r>
  </si>
  <si>
    <r>
      <t xml:space="preserve">Bettina/Gabriel en vacances
</t>
    </r>
    <r>
      <rPr>
        <sz val="10"/>
        <color rgb="FF00B050"/>
        <rFont val="Century Gothic"/>
        <family val="2"/>
        <scheme val="minor"/>
      </rPr>
      <t>230227 - L - S. Facchinetti - NE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230234 - L - Riedo - FR
230228 - L - Infra Tunnel - VS</t>
    </r>
    <r>
      <rPr>
        <sz val="10"/>
        <rFont val="Century Gothic"/>
        <family val="2"/>
        <scheme val="minor"/>
      </rPr>
      <t xml:space="preserve">
</t>
    </r>
  </si>
  <si>
    <r>
      <t xml:space="preserve">Bettina/Gabriel en vacances
Arrivage Narbutas
</t>
    </r>
    <r>
      <rPr>
        <b/>
        <sz val="10"/>
        <rFont val="Century Gothic"/>
        <family val="2"/>
        <scheme val="minor"/>
      </rPr>
      <t>(Récup. set de table - Prodega X)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230177 - L - R. Mathez - GE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230230 - L - Swissroc - GE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230229 - L - Exp'aires - GE
230231 - Induni - GE
230153 - L - Induni - GE
N230150 - L - Losinger - GE</t>
    </r>
  </si>
  <si>
    <r>
      <t xml:space="preserve">Bettina/Gabriel en vacances
</t>
    </r>
    <r>
      <rPr>
        <sz val="10"/>
        <color rgb="FF7030A0"/>
        <rFont val="Century Gothic"/>
        <family val="2"/>
        <scheme val="minor"/>
      </rPr>
      <t>230242 - C - Implenia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230143 - M1 - Swissroc - VD!
</t>
    </r>
    <r>
      <rPr>
        <sz val="10"/>
        <color rgb="FF00B050"/>
        <rFont val="Century Gothic"/>
        <family val="2"/>
        <scheme val="minor"/>
      </rPr>
      <t xml:space="preserve">230191 - L - Equip.Pro/Péguiron - VD
230240 - L - Marti - VD
230175 - L - Jaquet - VD
230228 - L - Infra Tunnel (solde) - VS
</t>
    </r>
    <r>
      <rPr>
        <sz val="10"/>
        <rFont val="Century Gothic"/>
        <family val="2"/>
        <scheme val="minor"/>
      </rPr>
      <t xml:space="preserve">
</t>
    </r>
  </si>
  <si>
    <t>230251 - C - Scrasa</t>
  </si>
  <si>
    <t xml:space="preserve">Arrivage Wilking (Karolina)
</t>
  </si>
  <si>
    <t>Semina en vacances</t>
  </si>
  <si>
    <t xml:space="preserve">
230142 - M2 - Nika Solar - VD
</t>
  </si>
  <si>
    <r>
      <t xml:space="preserve">Récup. set de table - Prodega
</t>
    </r>
    <r>
      <rPr>
        <sz val="10"/>
        <color rgb="FF7030A0"/>
        <rFont val="Century Gothic"/>
        <family val="2"/>
        <scheme val="minor"/>
      </rPr>
      <t>230269 - C - Dénériaz
230272/230246 - C - Orllati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230258 - L - Swissroc - GE </t>
    </r>
    <r>
      <rPr>
        <sz val="10"/>
        <rFont val="Century Gothic"/>
        <family val="2"/>
        <scheme val="minor"/>
      </rPr>
      <t xml:space="preserve">Matin!
</t>
    </r>
    <r>
      <rPr>
        <sz val="10"/>
        <color rgb="FF00B050"/>
        <rFont val="Century Gothic"/>
        <family val="2"/>
        <scheme val="minor"/>
      </rPr>
      <t>230262 - L - Implenia - GE</t>
    </r>
  </si>
  <si>
    <r>
      <t xml:space="preserve">230256 - L - HRS - VD!
230264 - L - Orllati - VD
230276 - L - Julien Michel - FR
</t>
    </r>
    <r>
      <rPr>
        <sz val="10"/>
        <color rgb="FFFF0000"/>
        <rFont val="Century Gothic"/>
        <family val="2"/>
        <scheme val="minor"/>
      </rPr>
      <t>NFT992 - M1 - Office Consultant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230268 - </t>
    </r>
    <r>
      <rPr>
        <sz val="10"/>
        <color theme="8" tint="-0.499984740745262"/>
        <rFont val="Century Gothic"/>
        <family val="2"/>
        <scheme val="minor"/>
      </rPr>
      <t>F</t>
    </r>
    <r>
      <rPr>
        <sz val="10"/>
        <color rgb="FF0070C0"/>
        <rFont val="Century Gothic"/>
        <family val="2"/>
        <scheme val="minor"/>
      </rPr>
      <t>/R - Birchmeier - AG</t>
    </r>
  </si>
  <si>
    <r>
      <t xml:space="preserve">10h00 - Séance avec Bilel
</t>
    </r>
    <r>
      <rPr>
        <sz val="10"/>
        <color rgb="FF00B050"/>
        <rFont val="Century Gothic"/>
        <family val="2"/>
        <scheme val="minor"/>
      </rPr>
      <t xml:space="preserve">230275 - L - Cons.TP3 - BE
</t>
    </r>
    <r>
      <rPr>
        <sz val="10"/>
        <color rgb="FF7030A0"/>
        <rFont val="Century Gothic"/>
        <family val="2"/>
        <scheme val="minor"/>
      </rPr>
      <t xml:space="preserve">230279 - C - Implenia </t>
    </r>
    <r>
      <rPr>
        <sz val="1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</si>
  <si>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Réorganisation Narbutas
Ranger Karolina, stock chaises
</t>
    </r>
    <r>
      <rPr>
        <sz val="10"/>
        <color rgb="FF00B050"/>
        <rFont val="Century Gothic"/>
        <family val="2"/>
        <scheme val="minor"/>
      </rPr>
      <t>230270 - L - Emery - VS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230281/230284 - L - M. Démolition - VS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230282 - L - Epiney - VS</t>
    </r>
  </si>
  <si>
    <r>
      <t xml:space="preserve">
</t>
    </r>
    <r>
      <rPr>
        <sz val="10"/>
        <color rgb="FF7030A0"/>
        <rFont val="Century Gothic"/>
        <family val="2"/>
        <scheme val="minor"/>
      </rPr>
      <t>230261 - C - Implenia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230255 - L - Jäggi+Hafter - ZH
230247 - L - Halter - BS
230243 - L - Avesco - BE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230198 - Joël - Albedis - VS</t>
    </r>
  </si>
  <si>
    <r>
      <t xml:space="preserve">230278/230222 - L - Avesco - BE!
230285 - L - Grisoni - FR
230286 - L - A. Widmer - SO
</t>
    </r>
    <r>
      <rPr>
        <sz val="10"/>
        <color rgb="FFFF0000"/>
        <rFont val="Century Gothic"/>
        <family val="2"/>
        <scheme val="minor"/>
      </rPr>
      <t>FT997 - Implenia -</t>
    </r>
    <r>
      <rPr>
        <sz val="10"/>
        <rFont val="Century Gothic"/>
        <family val="2"/>
        <scheme val="minor"/>
      </rPr>
      <t xml:space="preserve"> Contrôle
</t>
    </r>
    <r>
      <rPr>
        <sz val="10"/>
        <color rgb="FF7030A0"/>
        <rFont val="Century Gothic"/>
        <family val="2"/>
        <scheme val="minor"/>
      </rPr>
      <t>230196/230254 - C - Perrin Frères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</si>
  <si>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color rgb="FF7030A0"/>
        <rFont val="Century Gothic"/>
        <family val="2"/>
        <scheme val="minor"/>
      </rPr>
      <t>230293 - C - Equipements Pro</t>
    </r>
    <r>
      <rPr>
        <sz val="10"/>
        <color rgb="FF00B050"/>
        <rFont val="Century Gothic"/>
        <family val="2"/>
        <scheme val="minor"/>
      </rPr>
      <t xml:space="preserve">
230263 - L - Losinger - GE
230280 - L - Loxam - GE
230298 - L - Loxam - GE</t>
    </r>
  </si>
  <si>
    <r>
      <rPr>
        <b/>
        <sz val="10"/>
        <rFont val="Century Gothic"/>
        <family val="2"/>
        <scheme val="minor"/>
      </rPr>
      <t>9h00 - 10h00</t>
    </r>
    <r>
      <rPr>
        <sz val="10"/>
        <rFont val="Century Gothic"/>
        <family val="2"/>
        <scheme val="minor"/>
      </rPr>
      <t xml:space="preserve"> - RDV Planzer Log.</t>
    </r>
    <r>
      <rPr>
        <sz val="10"/>
        <color rgb="FFFF0000"/>
        <rFont val="Century Gothic"/>
        <family val="2"/>
        <scheme val="minor"/>
      </rPr>
      <t xml:space="preserve">
230138 - M1 - Erne - FR!
</t>
    </r>
  </si>
  <si>
    <t>230297 - DPD - Cons. Lac Bienne - BE</t>
  </si>
  <si>
    <r>
      <rPr>
        <sz val="10"/>
        <color rgb="FF00B050"/>
        <rFont val="Century Gothic"/>
        <family val="2"/>
        <scheme val="minor"/>
      </rPr>
      <t>230283 - L - Riedo - ZH 
230302 - L - Birchmeier - AG</t>
    </r>
    <r>
      <rPr>
        <sz val="10"/>
        <color rgb="FF0070C0"/>
        <rFont val="Century Gothic"/>
        <family val="2"/>
        <scheme val="minor"/>
      </rPr>
      <t xml:space="preserve">
</t>
    </r>
  </si>
  <si>
    <r>
      <t xml:space="preserve">FT998 - M1 - WL Bau - BE
</t>
    </r>
    <r>
      <rPr>
        <sz val="10"/>
        <color rgb="FF00B050"/>
        <rFont val="Century Gothic"/>
        <family val="2"/>
        <scheme val="minor"/>
      </rPr>
      <t xml:space="preserve">230297 - L - Cons. Lac Bienne - BE
</t>
    </r>
    <r>
      <rPr>
        <sz val="10"/>
        <color rgb="FF7030A0"/>
        <rFont val="Century Gothic"/>
        <family val="2"/>
        <scheme val="minor"/>
      </rPr>
      <t>230307 - C - Walo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</si>
  <si>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
230239 - L - Cons. Parc Eolien - VD!
</t>
    </r>
    <r>
      <rPr>
        <sz val="10"/>
        <color rgb="FFFF0000"/>
        <rFont val="Century Gothic"/>
        <family val="2"/>
        <scheme val="minor"/>
      </rPr>
      <t>230290 - M1 - Implenia - VD</t>
    </r>
    <r>
      <rPr>
        <sz val="10"/>
        <color rgb="FF00B050"/>
        <rFont val="Century Gothic"/>
        <family val="2"/>
        <scheme val="minor"/>
      </rPr>
      <t xml:space="preserve">
230308 - L - S. Facchinetti - NE</t>
    </r>
  </si>
  <si>
    <r>
      <rPr>
        <sz val="10"/>
        <rFont val="Century Gothic"/>
        <family val="2"/>
        <scheme val="minor"/>
      </rPr>
      <t xml:space="preserve">Bettina/Gabriel en vacances
</t>
    </r>
    <r>
      <rPr>
        <sz val="10"/>
        <color rgb="FF0070C0"/>
        <rFont val="Century Gothic"/>
        <family val="2"/>
        <scheme val="minor"/>
      </rPr>
      <t>230244 - R - Perrin Frères - GE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230145 - C - F. Bertolini
230249 - R - Implenia
</t>
    </r>
    <r>
      <rPr>
        <sz val="10"/>
        <color rgb="FF00B050"/>
        <rFont val="Century Gothic"/>
        <family val="2"/>
        <scheme val="minor"/>
      </rPr>
      <t xml:space="preserve">230241 - L - Marti - VD
230100 - L - Jaquet - VD
</t>
    </r>
    <r>
      <rPr>
        <b/>
        <sz val="10"/>
        <rFont val="Century Gothic"/>
        <family val="2"/>
        <scheme val="minor"/>
      </rPr>
      <t xml:space="preserve">
Arrivage Vestar - 3276 ? NON
</t>
    </r>
    <r>
      <rPr>
        <sz val="10"/>
        <color rgb="FFFF0000"/>
        <rFont val="Century Gothic"/>
        <family val="2"/>
        <scheme val="minor"/>
      </rPr>
      <t>230145 - Joël - Flavio Bertolini - VD</t>
    </r>
  </si>
  <si>
    <r>
      <t xml:space="preserve">Organisation/Rangement dépôts 
</t>
    </r>
    <r>
      <rPr>
        <sz val="10"/>
        <color rgb="FFFF0000"/>
        <rFont val="Century Gothic"/>
        <family val="2"/>
        <scheme val="minor"/>
      </rPr>
      <t>FT999 - M1 - Avinci - VD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230311 - C - Boxplay</t>
    </r>
  </si>
  <si>
    <r>
      <rPr>
        <sz val="10"/>
        <color rgb="FF00B050"/>
        <rFont val="Century Gothic"/>
        <family val="2"/>
        <scheme val="minor"/>
      </rPr>
      <t xml:space="preserve">230299 - </t>
    </r>
    <r>
      <rPr>
        <sz val="10"/>
        <color rgb="FFFF0000"/>
        <rFont val="Century Gothic"/>
        <family val="2"/>
        <scheme val="minor"/>
      </rPr>
      <t>UP</t>
    </r>
    <r>
      <rPr>
        <sz val="10"/>
        <color rgb="FF00B050"/>
        <rFont val="Century Gothic"/>
        <family val="2"/>
        <scheme val="minor"/>
      </rPr>
      <t xml:space="preserve"> - Halter - VD
230316 - L - Grisoni Zaugg - FR
230309 - L - Nanou - VD</t>
    </r>
    <r>
      <rPr>
        <sz val="10"/>
        <color rgb="FFFF0000"/>
        <rFont val="Century Gothic"/>
        <family val="2"/>
        <scheme val="minor"/>
      </rPr>
      <t xml:space="preserve">
230273 - M1 - Vigousse - VD
</t>
    </r>
  </si>
  <si>
    <r>
      <t xml:space="preserve">230305 - L - Piasio - GE
230317 - L - Ed. Baud - GE
230313 - L - Ferroflex/Orllati - GE
230324 - L - Losinger - GE
</t>
    </r>
    <r>
      <rPr>
        <sz val="10"/>
        <color rgb="FF0070C0"/>
        <rFont val="Century Gothic"/>
        <family val="2"/>
        <scheme val="minor"/>
      </rPr>
      <t xml:space="preserve">FT1002 - Poste - Coldtec - SG
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</si>
  <si>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>Arrivage Vestar
Déchetterie</t>
    </r>
    <r>
      <rPr>
        <sz val="10"/>
        <color rgb="FF7030A0"/>
        <rFont val="Century Gothic"/>
        <family val="2"/>
        <scheme val="minor"/>
      </rPr>
      <t xml:space="preserve">
230328 -  C - Avesco </t>
    </r>
  </si>
  <si>
    <r>
      <t xml:space="preserve">
Prodega - Récup. 2 sets Garten
</t>
    </r>
    <r>
      <rPr>
        <sz val="10"/>
        <color rgb="FF00B050"/>
        <rFont val="Century Gothic"/>
        <family val="2"/>
        <scheme val="minor"/>
      </rPr>
      <t>230312 - L - Ferroflex/Orllati - VD
230320 - L - Orllati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230291 - L - Implenia - VD
</t>
    </r>
    <r>
      <rPr>
        <sz val="10"/>
        <color rgb="FF7030A0"/>
        <rFont val="Century Gothic"/>
        <family val="2"/>
        <scheme val="minor"/>
      </rPr>
      <t>230295 - C - ISL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</si>
  <si>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Semina en vacances
</t>
    </r>
    <r>
      <rPr>
        <sz val="10"/>
        <color rgb="FF7030A0"/>
        <rFont val="Century Gothic"/>
        <family val="2"/>
        <scheme val="minor"/>
      </rPr>
      <t>230319 - C - GSP?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230325 - L - Ecole Pistolet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220333 - L - Boxplay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230323 - R - Riedo/Schule - BS</t>
    </r>
  </si>
  <si>
    <r>
      <t xml:space="preserve">230310 - L - Fagsi - LU
230334 - L - Frutiger - BS
</t>
    </r>
    <r>
      <rPr>
        <sz val="10"/>
        <color rgb="FF7030A0"/>
        <rFont val="Century Gothic"/>
        <family val="2"/>
        <scheme val="minor"/>
      </rPr>
      <t>230319 - C - GSP
FT997 - C - Implenia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</si>
  <si>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Bettina en vacances
</t>
    </r>
    <r>
      <rPr>
        <sz val="10"/>
        <color rgb="FFFF0000"/>
        <rFont val="Century Gothic"/>
        <family val="2"/>
        <scheme val="minor"/>
      </rPr>
      <t>230330</t>
    </r>
    <r>
      <rPr>
        <sz val="10"/>
        <color rgb="FF00B050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>- M1</t>
    </r>
    <r>
      <rPr>
        <sz val="10"/>
        <color rgb="FF00B050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 xml:space="preserve">- JPF - FR!
</t>
    </r>
    <r>
      <rPr>
        <sz val="10"/>
        <color rgb="FF00B050"/>
        <rFont val="Century Gothic"/>
        <family val="2"/>
        <scheme val="minor"/>
      </rPr>
      <t>230341 - L - JPF - FR!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230342 - L - Ferroflex - VD
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230339 - C - Boxplay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
</t>
    </r>
  </si>
  <si>
    <r>
      <t xml:space="preserve">Semina en vacances
</t>
    </r>
    <r>
      <rPr>
        <sz val="10"/>
        <color rgb="FF7030A0"/>
        <rFont val="Century Gothic"/>
        <family val="2"/>
        <scheme val="minor"/>
      </rPr>
      <t>230321 - C - F. Bernasconi
230346 - C - Dénériaz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230245 - M2 - Cons.Favrin/JPF - VD!</t>
    </r>
  </si>
  <si>
    <r>
      <t xml:space="preserve">Bettina en vacances
14h00  Arrivage Mobika
</t>
    </r>
    <r>
      <rPr>
        <sz val="10"/>
        <color rgb="FFFF0000"/>
        <rFont val="Century Gothic"/>
        <family val="2"/>
        <scheme val="minor"/>
      </rPr>
      <t>FT1004 - M1 - Com. Penthalaz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230322 - L - CGN - VD
230349 - L - Jaquet - VD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230332 - C - Laurent Membrez</t>
    </r>
    <r>
      <rPr>
        <sz val="10"/>
        <rFont val="Century Gothic"/>
        <family val="2"/>
        <scheme val="minor"/>
      </rPr>
      <t xml:space="preserve">
Montage 2 chaises</t>
    </r>
  </si>
  <si>
    <r>
      <t xml:space="preserve">Bettina en vacances
</t>
    </r>
    <r>
      <rPr>
        <b/>
        <sz val="10"/>
        <rFont val="Century Gothic"/>
        <family val="2"/>
        <scheme val="minor"/>
      </rPr>
      <t xml:space="preserve">11h00 - Arrivage Vestar
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230352 - L - Ferroflex
230351 - L - Frutiger
</t>
    </r>
    <r>
      <rPr>
        <sz val="10"/>
        <color rgb="FFFF0000"/>
        <rFont val="Century Gothic"/>
        <family val="2"/>
        <scheme val="minor"/>
      </rPr>
      <t>230155 - M2 - Parloca</t>
    </r>
  </si>
  <si>
    <r>
      <t xml:space="preserve">Bettina en vacances
</t>
    </r>
    <r>
      <rPr>
        <sz val="10"/>
        <color rgb="FF00B050"/>
        <rFont val="Century Gothic"/>
        <family val="2"/>
        <scheme val="minor"/>
      </rPr>
      <t>230348 - L - Avesco - BE
230362 - L - Consortium Bienne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230204 - L - S.Facchinetti - NE
230345 - L - JPF - FR
230361 - L - JPF - FR
</t>
    </r>
    <r>
      <rPr>
        <sz val="10"/>
        <color rgb="FFFF0000"/>
        <rFont val="Century Gothic"/>
        <family val="2"/>
        <scheme val="minor"/>
      </rPr>
      <t xml:space="preserve">FT1006 - M - JPF
</t>
    </r>
    <r>
      <rPr>
        <sz val="10"/>
        <color rgb="FF7030A0"/>
        <rFont val="Century Gothic"/>
        <family val="2"/>
        <scheme val="minor"/>
      </rPr>
      <t>230337 - C - Camandona</t>
    </r>
  </si>
  <si>
    <r>
      <rPr>
        <sz val="10"/>
        <color theme="1"/>
        <rFont val="Century Gothic"/>
        <family val="2"/>
        <scheme val="minor"/>
      </rPr>
      <t xml:space="preserve">Bettina en vacances
</t>
    </r>
    <r>
      <rPr>
        <sz val="10"/>
        <color rgb="FF00B0F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230209 - R - WL Bau - LU
</t>
    </r>
    <r>
      <rPr>
        <sz val="10"/>
        <color rgb="FF00B0F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230357  - L - Implenia VS
230329 - L - Consortium Campus Sion VS</t>
    </r>
  </si>
  <si>
    <t>Rangement dépôts
Déchetterie (+kitchenette) 
Pièces détachées à voir avec Bilel</t>
  </si>
  <si>
    <r>
      <rPr>
        <sz val="10"/>
        <rFont val="Century Gothic"/>
        <family val="2"/>
        <scheme val="minor"/>
      </rPr>
      <t xml:space="preserve">Rangement dépôt
Inventaire occ/pcs détachées
</t>
    </r>
    <r>
      <rPr>
        <sz val="10"/>
        <color rgb="FF00B050"/>
        <rFont val="Century Gothic"/>
        <family val="2"/>
        <scheme val="minor"/>
      </rPr>
      <t>230360/FT1007 - L - Frutiger - VD?</t>
    </r>
    <r>
      <rPr>
        <sz val="10"/>
        <color rgb="FF0070C0"/>
        <rFont val="Century Gothic"/>
        <family val="2"/>
        <scheme val="minor"/>
      </rPr>
      <t xml:space="preserve">
230355 - R - WL Bau - LU
</t>
    </r>
    <r>
      <rPr>
        <sz val="10"/>
        <color rgb="FF7030A0"/>
        <rFont val="Century Gothic"/>
        <family val="2"/>
        <scheme val="minor"/>
      </rPr>
      <t>230370 - C - Equip.Pro/Terrapon</t>
    </r>
  </si>
  <si>
    <r>
      <t xml:space="preserve">Joël absent 
</t>
    </r>
    <r>
      <rPr>
        <sz val="10"/>
        <color rgb="FF00B050"/>
        <rFont val="Century Gothic"/>
        <family val="2"/>
        <scheme val="minor"/>
      </rPr>
      <t>N230237 - L - Canplast</t>
    </r>
    <r>
      <rPr>
        <sz val="10"/>
        <rFont val="Century Gothic"/>
        <family val="2"/>
        <scheme val="minor"/>
      </rPr>
      <t xml:space="preserve"> 
</t>
    </r>
    <r>
      <rPr>
        <sz val="10"/>
        <color rgb="FF00B050"/>
        <rFont val="Century Gothic"/>
        <family val="2"/>
        <scheme val="minor"/>
      </rPr>
      <t xml:space="preserve">230374 - L - HRS - VD
N230296 - L - Général Media - VD
230378/230379 - L - EVAM - VD
</t>
    </r>
    <r>
      <rPr>
        <sz val="10"/>
        <color rgb="FFFF0000"/>
        <rFont val="Century Gothic"/>
        <family val="2"/>
        <scheme val="minor"/>
      </rPr>
      <t>FT1009 - M1 - Commune Penthalaz - VD</t>
    </r>
    <r>
      <rPr>
        <sz val="1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</si>
  <si>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230372/230369/</t>
    </r>
    <r>
      <rPr>
        <sz val="10"/>
        <color rgb="FFFF0000"/>
        <rFont val="Century Gothic"/>
        <family val="2"/>
        <scheme val="minor"/>
      </rPr>
      <t>230371</t>
    </r>
    <r>
      <rPr>
        <sz val="10"/>
        <color rgb="FF00B050"/>
        <rFont val="Century Gothic"/>
        <family val="2"/>
        <scheme val="minor"/>
      </rPr>
      <t xml:space="preserve"> - L/</t>
    </r>
    <r>
      <rPr>
        <sz val="10"/>
        <color rgb="FFFF0000"/>
        <rFont val="Century Gothic"/>
        <family val="2"/>
        <scheme val="minor"/>
      </rPr>
      <t xml:space="preserve">M1 </t>
    </r>
    <r>
      <rPr>
        <sz val="10"/>
        <color rgb="FF00B050"/>
        <rFont val="Century Gothic"/>
        <family val="2"/>
        <scheme val="minor"/>
      </rPr>
      <t>- JPF - FR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</si>
  <si>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theme="1"/>
        <rFont val="Century Gothic"/>
        <family val="2"/>
        <scheme val="minor"/>
      </rPr>
      <t>Arrivage Narbutas 11 pal.</t>
    </r>
    <r>
      <rPr>
        <sz val="10"/>
        <color rgb="FF7030A0"/>
        <rFont val="Century Gothic"/>
        <family val="2"/>
        <scheme val="minor"/>
      </rPr>
      <t xml:space="preserve">
230380 - R - Orllati
</t>
    </r>
    <r>
      <rPr>
        <sz val="10"/>
        <color rgb="FF0070C0"/>
        <rFont val="Century Gothic"/>
        <family val="2"/>
        <scheme val="minor"/>
      </rPr>
      <t>FT1008 - PTT - Dénériaz/Campus Sion - VS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230360/</t>
    </r>
    <r>
      <rPr>
        <sz val="10"/>
        <color rgb="FFFF0000"/>
        <rFont val="Century Gothic"/>
        <family val="2"/>
        <scheme val="minor"/>
      </rPr>
      <t xml:space="preserve">FT1007 </t>
    </r>
    <r>
      <rPr>
        <sz val="10"/>
        <color rgb="FF00B050"/>
        <rFont val="Century Gothic"/>
        <family val="2"/>
        <scheme val="minor"/>
      </rPr>
      <t>- L</t>
    </r>
    <r>
      <rPr>
        <sz val="10"/>
        <color rgb="FFFF0000"/>
        <rFont val="Century Gothic"/>
        <family val="2"/>
        <scheme val="minor"/>
      </rPr>
      <t>/M1</t>
    </r>
    <r>
      <rPr>
        <sz val="10"/>
        <color rgb="FF00B050"/>
        <rFont val="Century Gothic"/>
        <family val="2"/>
        <scheme val="minor"/>
      </rPr>
      <t xml:space="preserve"> - Frutiger - VD
N230214 - L - Implenia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Trier/Livraisons Narbutas</t>
    </r>
  </si>
  <si>
    <r>
      <rPr>
        <b/>
        <sz val="10"/>
        <color theme="1" tint="0.249977111117893"/>
        <rFont val="Century Gothic"/>
        <family val="2"/>
        <scheme val="minor"/>
      </rPr>
      <t xml:space="preserve">FR/Cantons catholiques fermés </t>
    </r>
    <r>
      <rPr>
        <sz val="10"/>
        <color theme="1" tint="0.249977111117893"/>
        <rFont val="Century Gothic"/>
        <family val="2"/>
        <scheme val="minor"/>
      </rPr>
      <t xml:space="preserve">
Joël absent 
</t>
    </r>
    <r>
      <rPr>
        <sz val="10"/>
        <color rgb="FFFF0000"/>
        <rFont val="Century Gothic"/>
        <family val="2"/>
        <scheme val="minor"/>
      </rPr>
      <t>230114 - M1 - Orllati - VD</t>
    </r>
    <r>
      <rPr>
        <sz val="10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 xml:space="preserve">
N230294 - M2 - Implenia - VD
</t>
    </r>
    <r>
      <rPr>
        <sz val="10"/>
        <color rgb="FF00B050"/>
        <rFont val="Century Gothic"/>
        <family val="2"/>
        <scheme val="minor"/>
      </rPr>
      <t>230393 - L - Walo - VD</t>
    </r>
  </si>
  <si>
    <r>
      <t xml:space="preserve">Joël absent 
</t>
    </r>
    <r>
      <rPr>
        <sz val="10"/>
        <color rgb="FF7030A0"/>
        <rFont val="Century Gothic"/>
        <family val="2"/>
        <scheme val="minor"/>
      </rPr>
      <t>230287 - C - FC Bavois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230185 - L5  Lyreco - GE Arrivage 182  lits à décharger 
23037 - L - Colas - GE
</t>
    </r>
    <r>
      <rPr>
        <sz val="10"/>
        <color rgb="FFFF0000"/>
        <rFont val="Century Gothic"/>
        <family val="2"/>
        <scheme val="minor"/>
      </rPr>
      <t>230373 - M2 - HRS - GE
FT 1011 - M1 - Implenia - GE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</si>
  <si>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Joël absent 
</t>
    </r>
    <r>
      <rPr>
        <sz val="10"/>
        <color rgb="FF00B050"/>
        <rFont val="Century Gothic"/>
        <family val="2"/>
        <scheme val="minor"/>
      </rPr>
      <t>230383 - L - A. Widmer - SO
FT1010/230381 - L - JPF- FR
230376 - L - Implenia  - FR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230382/230386 - C - Camandona</t>
    </r>
  </si>
  <si>
    <r>
      <rPr>
        <b/>
        <sz val="10"/>
        <color theme="1" tint="0.249977111117893"/>
        <rFont val="Century Gothic"/>
        <family val="2"/>
        <scheme val="minor"/>
      </rPr>
      <t>FR/Cantons catholiques fermés 
Dès 15h30 Bilel absent</t>
    </r>
    <r>
      <rPr>
        <sz val="10"/>
        <color theme="1" tint="0.249977111117893"/>
        <rFont val="Century Gothic"/>
        <family val="2"/>
        <scheme val="minor"/>
      </rPr>
      <t xml:space="preserve">
Joël absent 
</t>
    </r>
    <r>
      <rPr>
        <sz val="10"/>
        <color rgb="FF00B050"/>
        <rFont val="Century Gothic"/>
        <family val="2"/>
        <scheme val="minor"/>
      </rPr>
      <t xml:space="preserve">230367 - L - Cons. TP3 - NE! </t>
    </r>
    <r>
      <rPr>
        <sz val="10"/>
        <rFont val="Century Gothic"/>
        <family val="2"/>
        <scheme val="minor"/>
      </rPr>
      <t>Matin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230385 - L - Frutiger - VD
</t>
    </r>
    <r>
      <rPr>
        <sz val="10"/>
        <color rgb="FF7030A0"/>
        <rFont val="Century Gothic"/>
        <family val="2"/>
        <scheme val="minor"/>
      </rPr>
      <t>230398 - C - Scrasa</t>
    </r>
  </si>
  <si>
    <r>
      <t xml:space="preserve">Joël absent 
</t>
    </r>
    <r>
      <rPr>
        <sz val="10"/>
        <color rgb="FF00B050"/>
        <rFont val="Century Gothic"/>
        <family val="2"/>
        <scheme val="minor"/>
      </rPr>
      <t xml:space="preserve">230390 - L - Losinger - GE!
230403 - L - Ferroflex/Orl. - GE
230400 - L - Induni - GE
230405 - L - Colas - GE
230388 - L - Maulini - GE </t>
    </r>
    <r>
      <rPr>
        <sz val="10"/>
        <rFont val="Century Gothic"/>
        <family val="2"/>
        <scheme val="minor"/>
      </rPr>
      <t>Livr. part. 22x Carlos
Prép. 40 Carlos pour Fagsi</t>
    </r>
  </si>
  <si>
    <r>
      <t xml:space="preserve">Quai no3 bloqué dès midi 
Joël absent
6h00 Début travail Bilel
</t>
    </r>
    <r>
      <rPr>
        <sz val="10"/>
        <color rgb="FFFF0000"/>
        <rFont val="Century Gothic"/>
        <family val="2"/>
        <scheme val="minor"/>
      </rPr>
      <t>230344 - M5 - Fagsi - AG!</t>
    </r>
    <r>
      <rPr>
        <sz val="10"/>
        <rFont val="Century Gothic"/>
        <family val="2"/>
        <scheme val="minor"/>
      </rPr>
      <t xml:space="preserve"> 80xCarlos 
</t>
    </r>
    <r>
      <rPr>
        <sz val="10"/>
        <color rgb="FF0070C0"/>
        <rFont val="Century Gothic"/>
        <family val="2"/>
        <scheme val="minor"/>
      </rPr>
      <t>230392 - PTT - ActiveLab - VS</t>
    </r>
  </si>
  <si>
    <r>
      <t xml:space="preserve">Quai no3 bloqué
Joël absent 
</t>
    </r>
    <r>
      <rPr>
        <sz val="10"/>
        <color rgb="FFFF0000"/>
        <rFont val="Century Gothic"/>
        <family val="2"/>
        <scheme val="minor"/>
      </rPr>
      <t>230344 - M5 - Fagsi - AG!</t>
    </r>
    <r>
      <rPr>
        <sz val="10"/>
        <rFont val="Century Gothic"/>
        <family val="2"/>
        <scheme val="minor"/>
      </rPr>
      <t xml:space="preserve"> 80xCarlos
</t>
    </r>
    <r>
      <rPr>
        <sz val="10"/>
        <color rgb="FF7030A0"/>
        <rFont val="Century Gothic"/>
        <family val="2"/>
        <scheme val="minor"/>
      </rPr>
      <t>230408 - C - Boxplay</t>
    </r>
    <r>
      <rPr>
        <sz val="10"/>
        <rFont val="Century Gothic"/>
        <family val="2"/>
        <scheme val="minor"/>
      </rPr>
      <t xml:space="preserve">
</t>
    </r>
  </si>
  <si>
    <r>
      <t xml:space="preserve">Quai no3 bloqué jusqu'à 12h00
Joël absent 
</t>
    </r>
    <r>
      <rPr>
        <sz val="10"/>
        <rFont val="Century Gothic"/>
        <family val="2"/>
        <scheme val="minor"/>
      </rPr>
      <t>Trier Narbutas</t>
    </r>
    <r>
      <rPr>
        <sz val="10"/>
        <color rgb="FFFF0000"/>
        <rFont val="Century Gothic"/>
        <family val="2"/>
        <scheme val="minor"/>
      </rPr>
      <t xml:space="preserve">
N230343 - M1 Erne - VD
</t>
    </r>
    <r>
      <rPr>
        <sz val="10"/>
        <rFont val="Century Gothic"/>
        <family val="2"/>
        <scheme val="minor"/>
      </rPr>
      <t xml:space="preserve">Déchetterie 
</t>
    </r>
    <r>
      <rPr>
        <sz val="10"/>
        <color rgb="FF0070C0"/>
        <rFont val="Century Gothic"/>
        <family val="2"/>
        <scheme val="minor"/>
      </rPr>
      <t xml:space="preserve">230367 - DPD - Cons. TP3 - NE </t>
    </r>
    <r>
      <rPr>
        <sz val="10"/>
        <rFont val="Century Gothic"/>
        <family val="2"/>
        <scheme val="minor"/>
      </rPr>
      <t xml:space="preserve">solde
</t>
    </r>
    <r>
      <rPr>
        <sz val="10"/>
        <color rgb="FF0070C0"/>
        <rFont val="Century Gothic"/>
        <family val="2"/>
        <scheme val="minor"/>
      </rPr>
      <t>230406 - R - Halter - ZH
230410 - R - Avesco/Costa - GR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230419 - L - Ferroflex/Orllati - VD</t>
    </r>
  </si>
  <si>
    <r>
      <t xml:space="preserve">Joël absent 
</t>
    </r>
    <r>
      <rPr>
        <sz val="10"/>
        <color rgb="FFFF0000"/>
        <rFont val="Century Gothic"/>
        <family val="2"/>
        <scheme val="minor"/>
      </rPr>
      <t xml:space="preserve">230384 - M3  Ferroflex - VD!
</t>
    </r>
    <r>
      <rPr>
        <sz val="10"/>
        <color rgb="FF7030A0"/>
        <rFont val="Century Gothic"/>
        <family val="2"/>
        <scheme val="minor"/>
      </rPr>
      <t>230387 - C SolaDidact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230422 - C - Ed. Perillat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230402 - R - Perrin - VD</t>
    </r>
  </si>
  <si>
    <r>
      <rPr>
        <sz val="10"/>
        <rFont val="Century Gothic"/>
        <family val="2"/>
        <scheme val="minor"/>
      </rPr>
      <t xml:space="preserve">Déchetterie 
</t>
    </r>
    <r>
      <rPr>
        <sz val="10"/>
        <color rgb="FF00B050"/>
        <rFont val="Century Gothic"/>
        <family val="2"/>
        <scheme val="minor"/>
      </rPr>
      <t xml:space="preserve">230388 - L - Maulini - GE </t>
    </r>
    <r>
      <rPr>
        <sz val="10"/>
        <rFont val="Century Gothic"/>
        <family val="2"/>
        <scheme val="minor"/>
      </rPr>
      <t>Solde 8x Carlos!</t>
    </r>
    <r>
      <rPr>
        <sz val="10"/>
        <color rgb="FF00B050"/>
        <rFont val="Century Gothic"/>
        <family val="2"/>
        <scheme val="minor"/>
      </rPr>
      <t xml:space="preserve">
230394 - L - Losinger - GE
230401 - L - B2consulting - VD
230417 - L - Ferroflex/Orllatti - GE
</t>
    </r>
    <r>
      <rPr>
        <sz val="10"/>
        <rFont val="Century Gothic"/>
        <family val="2"/>
        <scheme val="minor"/>
      </rPr>
      <t xml:space="preserve">Charger camionnette
</t>
    </r>
    <r>
      <rPr>
        <sz val="10"/>
        <color rgb="FF7030A0"/>
        <rFont val="Century Gothic"/>
        <family val="2"/>
        <scheme val="minor"/>
      </rPr>
      <t xml:space="preserve">230412 - C - Bertholet
</t>
    </r>
    <r>
      <rPr>
        <sz val="10"/>
        <color rgb="FF0070C0"/>
        <rFont val="Century Gothic"/>
        <family val="2"/>
        <scheme val="minor"/>
      </rPr>
      <t>230414 - R - Com. D'Aigle - VD</t>
    </r>
  </si>
  <si>
    <r>
      <t xml:space="preserve">230399/230421 - L - Birchmeier - AG!
230404 - L - A. Widmer - SO!
</t>
    </r>
    <r>
      <rPr>
        <sz val="10"/>
        <color rgb="FFFF0000"/>
        <rFont val="Century Gothic"/>
        <family val="2"/>
        <scheme val="minor"/>
      </rPr>
      <t xml:space="preserve">N230946 - Joël - Interiman VD
</t>
    </r>
  </si>
  <si>
    <r>
      <t xml:space="preserve">230433 - L - Anliker - UR! 
230425 - L - Riedo - FR 
</t>
    </r>
    <r>
      <rPr>
        <sz val="10"/>
        <color rgb="FF7030A0"/>
        <rFont val="Century Gothic"/>
        <family val="2"/>
        <scheme val="minor"/>
      </rPr>
      <t xml:space="preserve">230436 - C - Ferroflex/Orllati 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230428 - C - Camandona  </t>
    </r>
  </si>
  <si>
    <r>
      <t xml:space="preserve">
</t>
    </r>
    <r>
      <rPr>
        <sz val="10"/>
        <color theme="8" tint="-0.499984740745262"/>
        <rFont val="Century Gothic"/>
        <family val="2"/>
        <scheme val="minor"/>
      </rPr>
      <t>230430 - Coldtec - Induni - GE</t>
    </r>
    <r>
      <rPr>
        <sz val="10"/>
        <color rgb="FF00B050"/>
        <rFont val="Century Gothic"/>
        <family val="2"/>
        <scheme val="minor"/>
      </rPr>
      <t xml:space="preserve">
230340 - L - Cons IP - GE
230435 - L - Avesco Rent - BE
230432 - L - Colas - GE
230439 - L - Constr. Perret - GE
230438 - L - Swissroc - GE
FT1016 - Recup. - Perrin Frères - VD
</t>
    </r>
    <r>
      <rPr>
        <sz val="10"/>
        <color rgb="FF0070C0"/>
        <rFont val="Century Gothic"/>
        <family val="2"/>
        <scheme val="minor"/>
      </rPr>
      <t xml:space="preserve">230437 - R - A.Widmer/R. Ernst - ZH
</t>
    </r>
    <r>
      <rPr>
        <sz val="10"/>
        <color rgb="FF7030A0"/>
        <rFont val="Century Gothic"/>
        <family val="2"/>
        <scheme val="minor"/>
      </rPr>
      <t>230440 - C - Dénériaz</t>
    </r>
  </si>
  <si>
    <r>
      <t xml:space="preserve">Arrivage Mades 3424
</t>
    </r>
    <r>
      <rPr>
        <sz val="10"/>
        <color rgb="FF7030A0"/>
        <rFont val="Century Gothic"/>
        <family val="2"/>
        <scheme val="minor"/>
      </rPr>
      <t>230444 - C - Jaquet</t>
    </r>
  </si>
  <si>
    <r>
      <t xml:space="preserve">
230250 - C - Physioplus?
</t>
    </r>
    <r>
      <rPr>
        <sz val="10"/>
        <color rgb="FF00B050"/>
        <rFont val="Century Gothic"/>
        <family val="2"/>
        <scheme val="minor"/>
      </rPr>
      <t>230445 - L - Swissroc - VD</t>
    </r>
  </si>
  <si>
    <r>
      <t xml:space="preserve">
</t>
    </r>
    <r>
      <rPr>
        <sz val="10"/>
        <color rgb="FFFF0000"/>
        <rFont val="Century Gothic"/>
        <family val="2"/>
        <scheme val="minor"/>
      </rPr>
      <t>230434 - M1 - Swissroc - VD
FT1014/FT1012 - Joël - Showroom - VD</t>
    </r>
  </si>
  <si>
    <r>
      <t xml:space="preserve">
</t>
    </r>
    <r>
      <rPr>
        <sz val="10"/>
        <color rgb="FF00B050"/>
        <rFont val="Century Gothic"/>
        <family val="2"/>
        <scheme val="minor"/>
      </rPr>
      <t>230442 - R</t>
    </r>
    <r>
      <rPr>
        <sz val="10"/>
        <color theme="8" tint="-0.499984740745262"/>
        <rFont val="Century Gothic"/>
        <family val="2"/>
        <scheme val="minor"/>
      </rPr>
      <t>/Coldtec</t>
    </r>
    <r>
      <rPr>
        <sz val="10"/>
        <color rgb="FF00B050"/>
        <rFont val="Century Gothic"/>
        <family val="2"/>
        <scheme val="minor"/>
      </rPr>
      <t xml:space="preserve"> - Birchmeier - AG
230446 - L - Birchmeier</t>
    </r>
    <r>
      <rPr>
        <sz val="10"/>
        <color theme="8" tint="-0.499984740745262"/>
        <rFont val="Century Gothic"/>
        <family val="2"/>
        <scheme val="minor"/>
      </rPr>
      <t>/Coldtec</t>
    </r>
    <r>
      <rPr>
        <sz val="10"/>
        <color rgb="FF00B050"/>
        <rFont val="Century Gothic"/>
        <family val="2"/>
        <scheme val="minor"/>
      </rPr>
      <t xml:space="preserve"> - ZH
</t>
    </r>
    <r>
      <rPr>
        <sz val="10"/>
        <color rgb="FF7030A0"/>
        <rFont val="Century Gothic"/>
        <family val="2"/>
        <scheme val="minor"/>
      </rPr>
      <t xml:space="preserve">230449 - C - Boxplay
230450 - C - Implenia
230447 - C - Camandona
230250 - C - Physioplus
</t>
    </r>
    <r>
      <rPr>
        <sz val="10"/>
        <color rgb="FF0070C0"/>
        <rFont val="Century Gothic"/>
        <family val="2"/>
        <scheme val="minor"/>
      </rPr>
      <t xml:space="preserve">230415 - Poste - Losinger - GE
</t>
    </r>
  </si>
  <si>
    <t>230101 - L - Antiglio - FR
230252 - L - Cons. Favrin - VD
230350 - L - Comm. Martigny - VD</t>
  </si>
  <si>
    <r>
      <t xml:space="preserve">Semina en vacances
</t>
    </r>
    <r>
      <rPr>
        <sz val="10"/>
        <color rgb="FF00B050"/>
        <rFont val="Century Gothic"/>
        <family val="2"/>
        <scheme val="minor"/>
      </rPr>
      <t>230451 - L - Piasio - GE
230452 - L - Constr. Perret - GE
230454 - L - Ferroflex/Orllati - VD
230448 - L</t>
    </r>
    <r>
      <rPr>
        <sz val="10"/>
        <color rgb="FF0070C0"/>
        <rFont val="Century Gothic"/>
        <family val="2"/>
        <scheme val="minor"/>
      </rPr>
      <t xml:space="preserve">/R </t>
    </r>
    <r>
      <rPr>
        <sz val="10"/>
        <color rgb="FF00B050"/>
        <rFont val="Century Gothic"/>
        <family val="2"/>
        <scheme val="minor"/>
      </rPr>
      <t xml:space="preserve">. Perrin Frères - VD
</t>
    </r>
    <r>
      <rPr>
        <sz val="10"/>
        <rFont val="Century Gothic"/>
        <family val="2"/>
        <scheme val="minor"/>
      </rPr>
      <t xml:space="preserve">
</t>
    </r>
  </si>
  <si>
    <r>
      <t xml:space="preserve">Semina en vacances
Arrivage Narbutas 
</t>
    </r>
    <r>
      <rPr>
        <sz val="10"/>
        <color rgb="FF00B050"/>
        <rFont val="Century Gothic"/>
        <family val="2"/>
        <scheme val="minor"/>
      </rPr>
      <t xml:space="preserve">230157 - L - AC Immune - VD
</t>
    </r>
    <r>
      <rPr>
        <sz val="10"/>
        <rFont val="Century Gothic"/>
        <family val="2"/>
        <scheme val="minor"/>
      </rPr>
      <t xml:space="preserve">Matin
</t>
    </r>
    <r>
      <rPr>
        <sz val="10"/>
        <color rgb="FF0070C0"/>
        <rFont val="Century Gothic"/>
        <family val="2"/>
        <scheme val="minor"/>
      </rPr>
      <t xml:space="preserve">FT1019- DPD - Birchmeier - AG
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8" tint="-0.499984740745262"/>
        <rFont val="Century Gothic"/>
        <family val="2"/>
        <scheme val="minor"/>
      </rPr>
      <t>230455 - F - Birchmeier - AG</t>
    </r>
    <r>
      <rPr>
        <sz val="10"/>
        <rFont val="Century Gothic"/>
        <family val="2"/>
        <scheme val="minor"/>
      </rPr>
      <t xml:space="preserve">
Départ pour Aesch
</t>
    </r>
    <r>
      <rPr>
        <sz val="10"/>
        <color rgb="FFFF0000"/>
        <rFont val="Century Gothic"/>
        <family val="2"/>
        <scheme val="minor"/>
      </rPr>
      <t>N230326 - Joël - SV Suisse - VD</t>
    </r>
  </si>
  <si>
    <r>
      <t xml:space="preserve">Semina en vacances
</t>
    </r>
    <r>
      <rPr>
        <sz val="10"/>
        <color rgb="FFFF0000"/>
        <rFont val="Century Gothic"/>
        <family val="2"/>
        <scheme val="minor"/>
      </rPr>
      <t xml:space="preserve">230338 - M2 - WL Bau - BS!
</t>
    </r>
    <r>
      <rPr>
        <sz val="10"/>
        <color rgb="FF00B050"/>
        <rFont val="Century Gothic"/>
        <family val="2"/>
        <scheme val="minor"/>
      </rPr>
      <t>230453 - L - Cons. TP3 - NE</t>
    </r>
    <r>
      <rPr>
        <sz val="10"/>
        <rFont val="Century Gothic"/>
        <family val="2"/>
        <scheme val="minor"/>
      </rPr>
      <t xml:space="preserve">
</t>
    </r>
  </si>
  <si>
    <r>
      <t xml:space="preserve">Semina en vacances
</t>
    </r>
    <r>
      <rPr>
        <b/>
        <sz val="10"/>
        <color theme="1" tint="0.249977111117893"/>
        <rFont val="Century Gothic"/>
        <family val="2"/>
        <scheme val="minor"/>
      </rPr>
      <t xml:space="preserve">Prodega - Récup. 24x set de table
</t>
    </r>
    <r>
      <rPr>
        <sz val="10"/>
        <color rgb="FF00B050"/>
        <rFont val="Century Gothic"/>
        <family val="2"/>
        <scheme val="minor"/>
      </rPr>
      <t xml:space="preserve">230458 - L - Jaquet - VD
N230354 - L - ISS - VD
</t>
    </r>
    <r>
      <rPr>
        <sz val="10"/>
        <rFont val="Century Gothic"/>
        <family val="2"/>
        <scheme val="minor"/>
      </rPr>
      <t xml:space="preserve">Déchetterie
</t>
    </r>
    <r>
      <rPr>
        <sz val="10"/>
        <color rgb="FF7030A0"/>
        <rFont val="Century Gothic"/>
        <family val="2"/>
        <scheme val="minor"/>
      </rPr>
      <t xml:space="preserve">230465 - C - Camandona
230467 - C - Perrin Frères
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</si>
  <si>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
Semina en vacances
</t>
    </r>
    <r>
      <rPr>
        <sz val="10"/>
        <color rgb="FF00B050"/>
        <rFont val="Century Gothic"/>
        <family val="2"/>
        <scheme val="minor"/>
      </rPr>
      <t xml:space="preserve">230463 - L - Losinger - GE
</t>
    </r>
    <r>
      <rPr>
        <sz val="10"/>
        <color rgb="FF0070C0"/>
        <rFont val="Century Gothic"/>
        <family val="2"/>
        <scheme val="minor"/>
      </rPr>
      <t>230466 - DPD - Greuter - ZH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230473 - C - Implenia</t>
    </r>
  </si>
  <si>
    <r>
      <t xml:space="preserve">Repas d'entreprise avec GG
Semina en vacances
</t>
    </r>
    <r>
      <rPr>
        <sz val="10"/>
        <color rgb="FF00B050"/>
        <rFont val="Century Gothic"/>
        <family val="2"/>
        <scheme val="minor"/>
      </rPr>
      <t xml:space="preserve">230468 - L - A. Widmer - SO
</t>
    </r>
    <r>
      <rPr>
        <sz val="10"/>
        <rFont val="Century Gothic"/>
        <family val="2"/>
        <scheme val="minor"/>
      </rPr>
      <t xml:space="preserve">
</t>
    </r>
  </si>
  <si>
    <r>
      <t xml:space="preserve">Gabriel en vacances
Semina en vacances
</t>
    </r>
    <r>
      <rPr>
        <sz val="10"/>
        <color rgb="FFFFC000"/>
        <rFont val="Century Gothic"/>
        <family val="2"/>
        <scheme val="minor"/>
      </rPr>
      <t xml:space="preserve">230236 - SS - Gem. Niederhelfenschwil - SG
</t>
    </r>
    <r>
      <rPr>
        <sz val="10"/>
        <color rgb="FF7030A0"/>
        <rFont val="Century Gothic"/>
        <family val="2"/>
        <scheme val="minor"/>
      </rPr>
      <t>230478 - C - Implenia</t>
    </r>
  </si>
  <si>
    <r>
      <t xml:space="preserve">Bilel congé$
</t>
    </r>
    <r>
      <rPr>
        <sz val="10"/>
        <color rgb="FF7030A0"/>
        <rFont val="Century Gothic"/>
        <family val="2"/>
        <scheme val="minor"/>
      </rPr>
      <t>230447  C - Camandona</t>
    </r>
  </si>
  <si>
    <r>
      <t xml:space="preserve">Gabriel en vacences
Semina en vacances
</t>
    </r>
    <r>
      <rPr>
        <b/>
        <sz val="10"/>
        <color theme="1" tint="0.249977111117893"/>
        <rFont val="Century Gothic"/>
        <family val="2"/>
        <scheme val="minor"/>
      </rPr>
      <t>Prodega - Récup. 24x set de table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theme="8" tint="-0.499984740745262"/>
        <rFont val="Century Gothic"/>
        <family val="2"/>
        <scheme val="minor"/>
      </rPr>
      <t>230431 - Coldec - Induni - GE</t>
    </r>
  </si>
  <si>
    <r>
      <t xml:space="preserve">Gabriel en vacances
Semina en vacances
</t>
    </r>
    <r>
      <rPr>
        <sz val="10"/>
        <color rgb="FF7030A0"/>
        <rFont val="Century Gothic"/>
        <family val="2"/>
        <scheme val="minor"/>
      </rPr>
      <t xml:space="preserve">230464 - C - Camandona
</t>
    </r>
    <r>
      <rPr>
        <sz val="10"/>
        <color rgb="FF00B050"/>
        <rFont val="Century Gothic"/>
        <family val="2"/>
        <scheme val="minor"/>
      </rPr>
      <t>230480 - L - Colas - GE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230484 - L - Vertical Access - GE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230426 - L - Cons. CJP - VD
</t>
    </r>
  </si>
  <si>
    <r>
      <t xml:space="preserve">Gabriel en vacances
</t>
    </r>
    <r>
      <rPr>
        <sz val="10"/>
        <color rgb="FF00B050"/>
        <rFont val="Century Gothic"/>
        <family val="2"/>
        <scheme val="minor"/>
      </rPr>
      <t>230486 - L - Camandona - VD
230487 - L  Ferroflex - GE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230479 - C - Ferroflex/ADV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FT1021 - M1 - Losinger - VD</t>
    </r>
  </si>
  <si>
    <r>
      <t xml:space="preserve">Gabriel en vacances
Semina en vacances
</t>
    </r>
    <r>
      <rPr>
        <sz val="10"/>
        <color rgb="FFFF0000"/>
        <rFont val="Century Gothic"/>
        <family val="2"/>
        <scheme val="minor"/>
      </rPr>
      <t xml:space="preserve">230187 - M3 - Lyreco - GE 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230481 - C - Soladidact</t>
    </r>
  </si>
  <si>
    <r>
      <t xml:space="preserve">Gabriel en vacances
</t>
    </r>
    <r>
      <rPr>
        <sz val="10"/>
        <color rgb="FFFF0000"/>
        <rFont val="Century Gothic"/>
        <family val="2"/>
        <scheme val="minor"/>
      </rPr>
      <t>230186- M3 - Lyreco - GE</t>
    </r>
    <r>
      <rPr>
        <sz val="10"/>
        <rFont val="Century Gothic"/>
        <family val="2"/>
        <scheme val="minor"/>
      </rPr>
      <t xml:space="preserve"> Déchargement camion Mades 3408
Arrivage Mades 3436 
</t>
    </r>
    <r>
      <rPr>
        <sz val="10"/>
        <color rgb="FF00B050"/>
        <rFont val="Century Gothic"/>
        <family val="2"/>
        <scheme val="minor"/>
      </rPr>
      <t>230418/230490 - L - Ferroflex/Orllati - GE</t>
    </r>
    <r>
      <rPr>
        <sz val="10"/>
        <rFont val="Century Gothic"/>
        <family val="2"/>
        <scheme val="minor"/>
      </rPr>
      <t xml:space="preserve">
Pas d'internet? 120 min.
</t>
    </r>
    <r>
      <rPr>
        <sz val="10"/>
        <color rgb="FF7030A0"/>
        <rFont val="Century Gothic"/>
        <family val="2"/>
        <scheme val="minor"/>
      </rPr>
      <t>230491 - C - Martin&amp;Co</t>
    </r>
  </si>
  <si>
    <r>
      <t xml:space="preserve">Gabriel en vacances
Lavage véhicules
Déchetterie Jura
</t>
    </r>
    <r>
      <rPr>
        <sz val="10"/>
        <color rgb="FF00B050"/>
        <rFont val="Century Gothic"/>
        <family val="2"/>
        <scheme val="minor"/>
      </rPr>
      <t xml:space="preserve">230488 - L - Implenia - VD!
</t>
    </r>
    <r>
      <rPr>
        <sz val="10"/>
        <color rgb="FF7030A0"/>
        <rFont val="Century Gothic"/>
        <family val="2"/>
        <scheme val="minor"/>
      </rPr>
      <t>230493 - C - Physioplus</t>
    </r>
  </si>
  <si>
    <t>230460 - L - Riedo - FR 
230488 - L - Frutiger - BE</t>
  </si>
  <si>
    <r>
      <t xml:space="preserve">Gabriel en vacances
Arrivage Narbutas 
</t>
    </r>
    <r>
      <rPr>
        <b/>
        <sz val="10"/>
        <color theme="1" tint="0.249977111117893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>N230304 - M1 - Orllati - VD
NFT1017 - SAV - Techni Stores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230492 - C - Implenia</t>
    </r>
  </si>
  <si>
    <r>
      <t xml:space="preserve">Gabriel en vacances
</t>
    </r>
    <r>
      <rPr>
        <b/>
        <sz val="10"/>
        <rFont val="Century Gothic"/>
        <family val="2"/>
        <scheme val="minor"/>
      </rPr>
      <t xml:space="preserve">Camionnette au garage Larag pour plusieurs jours </t>
    </r>
    <r>
      <rPr>
        <sz val="10"/>
        <rFont val="Century Gothic"/>
        <family val="2"/>
        <scheme val="minor"/>
      </rPr>
      <t xml:space="preserve">
Prodega - Récup. 24x set de table</t>
    </r>
  </si>
  <si>
    <r>
      <t xml:space="preserve">Gabriel en vacances
</t>
    </r>
    <r>
      <rPr>
        <sz val="10"/>
        <color rgb="FFFF0000"/>
        <rFont val="Century Gothic"/>
        <family val="2"/>
        <scheme val="minor"/>
      </rPr>
      <t xml:space="preserve">230502 - M1 - Riedo/Schule Schwabgut - BE
</t>
    </r>
    <r>
      <rPr>
        <sz val="10"/>
        <color rgb="FF00B050"/>
        <rFont val="Century Gothic"/>
        <family val="2"/>
        <scheme val="minor"/>
      </rPr>
      <t xml:space="preserve">230499 - L - JPF - FR!
</t>
    </r>
    <r>
      <rPr>
        <sz val="10"/>
        <rFont val="Century Gothic"/>
        <family val="2"/>
        <scheme val="minor"/>
      </rPr>
      <t xml:space="preserve">
</t>
    </r>
  </si>
  <si>
    <r>
      <t xml:space="preserve">Gabriel en vacances
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</si>
  <si>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Gabriel en vacances
</t>
    </r>
    <r>
      <rPr>
        <sz val="10"/>
        <color rgb="FF00B050"/>
        <rFont val="Century Gothic"/>
        <family val="2"/>
        <scheme val="minor"/>
      </rPr>
      <t xml:space="preserve">230500 - L - Jaquet - VD
230501 - L - Walo - VD
</t>
    </r>
  </si>
  <si>
    <r>
      <rPr>
        <sz val="10"/>
        <rFont val="Century Gothic"/>
        <family val="2"/>
        <scheme val="minor"/>
      </rPr>
      <t>Sandra en vacances</t>
    </r>
    <r>
      <rPr>
        <b/>
        <sz val="10"/>
        <rFont val="Century Gothic"/>
        <family val="2"/>
        <scheme val="minor"/>
      </rPr>
      <t xml:space="preserve">
Fête nationale Suisse
</t>
    </r>
  </si>
  <si>
    <r>
      <t xml:space="preserve">Sandra en vacances
</t>
    </r>
    <r>
      <rPr>
        <sz val="10"/>
        <color rgb="FFFF0000"/>
        <rFont val="Century Gothic"/>
        <family val="2"/>
        <scheme val="minor"/>
      </rPr>
      <t>230497 - M2 - Losinger - VD/GE!</t>
    </r>
  </si>
  <si>
    <r>
      <t xml:space="preserve">Gabriel en vacances
</t>
    </r>
    <r>
      <rPr>
        <sz val="10"/>
        <color rgb="FF00B050"/>
        <rFont val="Century Gothic"/>
        <family val="2"/>
        <scheme val="minor"/>
      </rPr>
      <t>230505 - L - Implenia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230389 - M1 - Com. Penthalaz - VD</t>
    </r>
    <r>
      <rPr>
        <sz val="10"/>
        <color rgb="FF00B050"/>
        <rFont val="Century Gothic"/>
        <family val="2"/>
        <scheme val="minor"/>
      </rPr>
      <t xml:space="preserve">
230506 - L - Jaquet - VD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</si>
  <si>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Sandra en vacances
</t>
    </r>
    <r>
      <rPr>
        <sz val="10"/>
        <color rgb="FF00B050"/>
        <rFont val="Century Gothic"/>
        <family val="2"/>
        <scheme val="minor"/>
      </rPr>
      <t xml:space="preserve">230509  L - Implenia - VD
</t>
    </r>
    <r>
      <rPr>
        <b/>
        <sz val="10"/>
        <rFont val="Century Gothic"/>
        <family val="2"/>
        <scheme val="minor"/>
      </rPr>
      <t xml:space="preserve">
</t>
    </r>
  </si>
  <si>
    <r>
      <t xml:space="preserve">Gabriel en vacances
Sandra en vacances
</t>
    </r>
    <r>
      <rPr>
        <sz val="10"/>
        <color rgb="FF00B050"/>
        <rFont val="Century Gothic"/>
        <family val="2"/>
        <scheme val="minor"/>
      </rPr>
      <t xml:space="preserve">230507/230508 - L - Grisoni - FR
</t>
    </r>
    <r>
      <rPr>
        <b/>
        <sz val="10"/>
        <rFont val="Century Gothic"/>
        <family val="2"/>
        <scheme val="minor"/>
      </rPr>
      <t>Prodega - Récup. 24x set de table</t>
    </r>
    <r>
      <rPr>
        <sz val="10"/>
        <rFont val="Century Gothic"/>
        <family val="2"/>
        <scheme val="minor"/>
      </rPr>
      <t xml:space="preserve">
</t>
    </r>
  </si>
  <si>
    <r>
      <t xml:space="preserve">Sandra en vacances
</t>
    </r>
    <r>
      <rPr>
        <sz val="10"/>
        <rFont val="Century Gothic"/>
        <family val="2"/>
        <scheme val="minor"/>
      </rPr>
      <t>Déménagement bureau Renens</t>
    </r>
  </si>
  <si>
    <t xml:space="preserve">Bettina en vacances
Déménagement bureau Renens
</t>
  </si>
  <si>
    <r>
      <t xml:space="preserve">Bettina en vacances
</t>
    </r>
    <r>
      <rPr>
        <b/>
        <sz val="10"/>
        <rFont val="Century Gothic"/>
        <family val="2"/>
        <scheme val="minor"/>
      </rPr>
      <t xml:space="preserve">
Arrivage Mades</t>
    </r>
    <r>
      <rPr>
        <sz val="10"/>
        <rFont val="Century Gothic"/>
        <family val="2"/>
        <scheme val="minor"/>
      </rPr>
      <t xml:space="preserve">
Rangement bureau Romanel
</t>
    </r>
    <r>
      <rPr>
        <sz val="10"/>
        <color rgb="FF0070C0"/>
        <rFont val="Century Gothic"/>
        <family val="2"/>
        <scheme val="minor"/>
      </rPr>
      <t>M230495 - Poste - Isenschmid - BE</t>
    </r>
    <r>
      <rPr>
        <sz val="10"/>
        <rFont val="Century Gothic"/>
        <family val="2"/>
        <scheme val="minor"/>
      </rPr>
      <t xml:space="preserve">
</t>
    </r>
  </si>
  <si>
    <r>
      <t xml:space="preserve">Bettina en vacances
</t>
    </r>
    <r>
      <rPr>
        <sz val="10"/>
        <color rgb="FF00B050"/>
        <rFont val="Century Gothic"/>
        <family val="2"/>
        <scheme val="minor"/>
      </rPr>
      <t xml:space="preserve">230510 - L - Milenkovic - VD
230511 - L - Riedo/Dép. Unterhof - SO
230516 - L - Electromécanique - FR
</t>
    </r>
    <r>
      <rPr>
        <sz val="10"/>
        <color rgb="FFFF0000"/>
        <rFont val="Century Gothic"/>
        <family val="2"/>
        <scheme val="minor"/>
      </rPr>
      <t>FT1023 - M - OSEO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 
Prodega</t>
    </r>
  </si>
  <si>
    <r>
      <t xml:space="preserve">Bettina en vacances
</t>
    </r>
    <r>
      <rPr>
        <sz val="10"/>
        <color rgb="FF7030A0"/>
        <rFont val="Century Gothic"/>
        <family val="2"/>
        <scheme val="minor"/>
      </rPr>
      <t>230521 - C - Marti - VD</t>
    </r>
  </si>
  <si>
    <r>
      <t xml:space="preserve">Bettina en vacances
</t>
    </r>
    <r>
      <rPr>
        <sz val="10"/>
        <color rgb="FF00B050"/>
        <rFont val="Century Gothic"/>
        <family val="2"/>
        <scheme val="minor"/>
      </rPr>
      <t xml:space="preserve">230512 - L - Belloni - GE
230515 - L - HRS - GE
</t>
    </r>
    <r>
      <rPr>
        <sz val="10"/>
        <color rgb="FF7030A0"/>
        <rFont val="Century Gothic"/>
        <family val="2"/>
        <scheme val="minor"/>
      </rPr>
      <t>230520 - C - Ferroflex</t>
    </r>
  </si>
  <si>
    <r>
      <t xml:space="preserve">Bettina en vacances
</t>
    </r>
    <r>
      <rPr>
        <sz val="10"/>
        <color theme="1"/>
        <rFont val="Century Gothic"/>
        <family val="2"/>
        <scheme val="minor"/>
      </rPr>
      <t>Déménagement bureau Renens</t>
    </r>
  </si>
  <si>
    <r>
      <t xml:space="preserve">Bettina en vacances
</t>
    </r>
    <r>
      <rPr>
        <sz val="10"/>
        <color rgb="FFFF0000"/>
        <rFont val="Century Gothic"/>
        <family val="2"/>
        <scheme val="minor"/>
      </rPr>
      <t xml:space="preserve">FT1024 – M - E-Gestion VD
</t>
    </r>
    <r>
      <rPr>
        <sz val="10"/>
        <color rgb="FF00B050"/>
        <rFont val="Century Gothic"/>
        <family val="2"/>
        <scheme val="minor"/>
      </rPr>
      <t>230517 - L - GEOEG VD</t>
    </r>
  </si>
  <si>
    <t>Bettina en vacances</t>
  </si>
  <si>
    <r>
      <t xml:space="preserve">Bettina en vacances
</t>
    </r>
    <r>
      <rPr>
        <sz val="10"/>
        <color rgb="FFFF0000"/>
        <rFont val="Century Gothic"/>
        <family val="2"/>
        <scheme val="minor"/>
      </rPr>
      <t xml:space="preserve">230524  - M2 - Commune d'Aigle - VS
</t>
    </r>
    <r>
      <rPr>
        <sz val="10"/>
        <color rgb="FF00B050"/>
        <rFont val="Century Gothic"/>
        <family val="2"/>
        <scheme val="minor"/>
      </rPr>
      <t xml:space="preserve">230531 - L - Semo coaching - VS
230530 - L - Ferroflex VD </t>
    </r>
  </si>
  <si>
    <t>230529 - L - Marti - GE</t>
  </si>
  <si>
    <t>230168 - M4 - Grisoni - VD?</t>
  </si>
  <si>
    <r>
      <rPr>
        <sz val="10"/>
        <rFont val="Century Gothic"/>
        <family val="2"/>
        <scheme val="minor"/>
      </rPr>
      <t>Absolument prendre la VW pour livraison</t>
    </r>
    <r>
      <rPr>
        <sz val="10"/>
        <color rgb="FF00B050"/>
        <rFont val="Century Gothic"/>
        <family val="2"/>
        <scheme val="minor"/>
      </rPr>
      <t xml:space="preserve">
 230496 - L - Swissroc - VD </t>
    </r>
    <r>
      <rPr>
        <sz val="10"/>
        <rFont val="Century Gothic"/>
        <family val="2"/>
        <scheme val="minor"/>
      </rPr>
      <t>matin!</t>
    </r>
    <r>
      <rPr>
        <sz val="10"/>
        <color rgb="FF00B050"/>
        <rFont val="Century Gothic"/>
        <family val="2"/>
        <scheme val="minor"/>
      </rPr>
      <t xml:space="preserve">
230549 - L - Ferroflex - GE </t>
    </r>
    <r>
      <rPr>
        <sz val="10"/>
        <rFont val="Century Gothic"/>
        <family val="2"/>
        <scheme val="minor"/>
      </rPr>
      <t xml:space="preserve">à livrer absol. Vendr. 
</t>
    </r>
    <r>
      <rPr>
        <sz val="10"/>
        <color rgb="FF00B050"/>
        <rFont val="Century Gothic"/>
        <family val="2"/>
        <scheme val="minor"/>
      </rPr>
      <t>230553 - L - Avesco - BE</t>
    </r>
    <r>
      <rPr>
        <sz val="10"/>
        <rFont val="Century Gothic"/>
        <family val="2"/>
        <scheme val="minor"/>
      </rPr>
      <t xml:space="preserve">
Déchetterie </t>
    </r>
  </si>
  <si>
    <r>
      <t xml:space="preserve">230173 - L - R. Mathez - GE!
230195 - L - Piasio - GE
</t>
    </r>
    <r>
      <rPr>
        <sz val="10"/>
        <rFont val="Century Gothic"/>
        <family val="2"/>
        <scheme val="minor"/>
      </rPr>
      <t xml:space="preserve">Déchetterie!
</t>
    </r>
  </si>
  <si>
    <t>Bilel congé!</t>
  </si>
  <si>
    <r>
      <t xml:space="preserve">
230411 - M1 - Doutaz - VS
</t>
    </r>
    <r>
      <rPr>
        <sz val="10"/>
        <color rgb="FF0070C0"/>
        <rFont val="Century Gothic"/>
        <family val="2"/>
        <scheme val="minor"/>
      </rPr>
      <t>230542 - DPD - Widmer/Pilatus - ZH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230525 - C - Jaquet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230546 - C - WL Bau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230555 - C - Dénériaz</t>
    </r>
  </si>
  <si>
    <r>
      <t xml:space="preserve">
230423 - M1 - MedSanté - VD
</t>
    </r>
    <r>
      <rPr>
        <sz val="10"/>
        <color rgb="FF00B050"/>
        <rFont val="Century Gothic"/>
        <family val="2"/>
        <scheme val="minor"/>
      </rPr>
      <t xml:space="preserve">230543 - L - Walo - VD
230544 - L - Jaquet - VD
</t>
    </r>
    <r>
      <rPr>
        <sz val="10"/>
        <color rgb="FF7030A0"/>
        <rFont val="Century Gothic"/>
        <family val="2"/>
        <scheme val="minor"/>
      </rPr>
      <t xml:space="preserve">230550 - C - Implenia
</t>
    </r>
  </si>
  <si>
    <r>
      <rPr>
        <sz val="10"/>
        <color theme="1"/>
        <rFont val="Century Gothic"/>
        <family val="2"/>
        <scheme val="minor"/>
      </rPr>
      <t xml:space="preserve">Arrivage Mades
Arrivage Narbutas
</t>
    </r>
    <r>
      <rPr>
        <sz val="10"/>
        <color rgb="FF7030A0"/>
        <rFont val="Century Gothic"/>
        <family val="2"/>
        <scheme val="minor"/>
      </rPr>
      <t xml:space="preserve">
230540 - C - Camandona
230548 - C - Ferroflex/Orllati
</t>
    </r>
    <r>
      <rPr>
        <sz val="10"/>
        <color rgb="FF0070C0"/>
        <rFont val="Century Gothic"/>
        <family val="2"/>
        <scheme val="minor"/>
      </rPr>
      <t>FT1015 - DPD - Halter - ZH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</si>
  <si>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>Mercedes au garage</t>
    </r>
    <r>
      <rPr>
        <sz val="10"/>
        <color rgb="FF00B050"/>
        <rFont val="Century Gothic"/>
        <family val="2"/>
        <scheme val="minor"/>
      </rPr>
      <t xml:space="preserve">
230556 - L - JPF - FR!</t>
    </r>
    <r>
      <rPr>
        <sz val="10"/>
        <rFont val="Century Gothic"/>
        <family val="2"/>
        <scheme val="minor"/>
      </rPr>
      <t xml:space="preserve"> Matin!
</t>
    </r>
    <r>
      <rPr>
        <sz val="10"/>
        <color rgb="FF00B050"/>
        <rFont val="Century Gothic"/>
        <family val="2"/>
        <scheme val="minor"/>
      </rPr>
      <t xml:space="preserve">230547 - L - Grisoni - FR
</t>
    </r>
    <r>
      <rPr>
        <sz val="10"/>
        <color rgb="FFFF0000"/>
        <rFont val="Century Gothic"/>
        <family val="2"/>
        <scheme val="minor"/>
      </rPr>
      <t>NFT1030 - M1 - Promerka Suisse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Déchetterie</t>
    </r>
  </si>
  <si>
    <r>
      <rPr>
        <sz val="10"/>
        <rFont val="Century Gothic"/>
        <family val="2"/>
        <scheme val="minor"/>
      </rPr>
      <t xml:space="preserve">Mercedes au garage - Service/Changement des 2 pneus arr.
Arrivage Mades 7h30
</t>
    </r>
    <r>
      <rPr>
        <sz val="10"/>
        <color rgb="FFFF0000"/>
        <rFont val="Century Gothic"/>
        <family val="2"/>
        <scheme val="minor"/>
      </rPr>
      <t>230551 - M2 - Implenia - VD</t>
    </r>
    <r>
      <rPr>
        <sz val="10"/>
        <color theme="8" tint="-0.499984740745262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</si>
  <si>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230562 - L - AEM T202 -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M230522 - L - Lyreco - GE
230560 - L - Grisoni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 230563 - L - Maulini - GE
</t>
    </r>
    <r>
      <rPr>
        <sz val="10"/>
        <color rgb="FF7030A0"/>
        <rFont val="Century Gothic"/>
        <family val="2"/>
        <scheme val="minor"/>
      </rPr>
      <t>230566 - C - Olrlatti</t>
    </r>
    <r>
      <rPr>
        <sz val="10"/>
        <color rgb="FFFF0000"/>
        <rFont val="Century Gothic"/>
        <family val="2"/>
        <scheme val="minor"/>
      </rPr>
      <t xml:space="preserve">
FT1029 - Sedus - Comm. Penthalaz - VD
FT1025 - Normann- CBRE - VD</t>
    </r>
  </si>
  <si>
    <t>FT1025 - M1 - CBRE - VD</t>
  </si>
  <si>
    <r>
      <rPr>
        <sz val="10"/>
        <color rgb="FFFF0000"/>
        <rFont val="Century Gothic"/>
        <family val="2"/>
        <scheme val="minor"/>
      </rPr>
      <t xml:space="preserve">230413 - M1 - Containex - TG
</t>
    </r>
    <r>
      <rPr>
        <sz val="10"/>
        <rFont val="Century Gothic"/>
        <family val="2"/>
        <scheme val="minor"/>
      </rPr>
      <t>le matin!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230571 - C - Marti</t>
    </r>
  </si>
  <si>
    <r>
      <t xml:space="preserve">
</t>
    </r>
    <r>
      <rPr>
        <sz val="10"/>
        <color rgb="FF7030A0"/>
        <rFont val="Century Gothic"/>
        <family val="2"/>
        <scheme val="minor"/>
      </rPr>
      <t>230574 - C - Ferroflex</t>
    </r>
    <r>
      <rPr>
        <sz val="10"/>
        <color rgb="FFFF0000"/>
        <rFont val="Century Gothic"/>
        <family val="2"/>
        <scheme val="minor"/>
      </rPr>
      <t xml:space="preserve">
N230483 - M1 - Colas - GE</t>
    </r>
    <r>
      <rPr>
        <sz val="10"/>
        <rFont val="Century Gothic"/>
        <family val="2"/>
        <scheme val="minor"/>
      </rPr>
      <t xml:space="preserve"> Urgent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N230494 - L - Walo - VD</t>
    </r>
  </si>
  <si>
    <r>
      <t xml:space="preserve">
</t>
    </r>
    <r>
      <rPr>
        <sz val="10"/>
        <color rgb="FF7030A0"/>
        <rFont val="Century Gothic"/>
        <family val="2"/>
        <scheme val="minor"/>
      </rPr>
      <t>230579 - C - Camandona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230561 - C - CityNet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230576 - L - Jäggi+Hafter - ZH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230580 - L - Grisoni - FR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FT1032 - Poste - Marti - VD</t>
    </r>
  </si>
  <si>
    <r>
      <rPr>
        <b/>
        <sz val="10"/>
        <rFont val="Century Gothic"/>
        <family val="2"/>
        <scheme val="minor"/>
      </rPr>
      <t>JEUNE GENEVOIS</t>
    </r>
    <r>
      <rPr>
        <sz val="10"/>
        <color rgb="FFFFC000"/>
        <rFont val="Century Gothic"/>
        <family val="2"/>
        <scheme val="minor"/>
      </rPr>
      <t xml:space="preserve">
230475 - Joël - Interiman - VD
233339 - Joël - Interiman - VD -  </t>
    </r>
    <r>
      <rPr>
        <sz val="10"/>
        <rFont val="Century Gothic"/>
        <family val="2"/>
        <scheme val="minor"/>
      </rPr>
      <t>PMKA Suisse</t>
    </r>
    <r>
      <rPr>
        <sz val="10"/>
        <color rgb="FFFFC000"/>
        <rFont val="Century Gothic"/>
        <family val="2"/>
        <scheme val="minor"/>
      </rPr>
      <t xml:space="preserve">
</t>
    </r>
  </si>
  <si>
    <r>
      <rPr>
        <b/>
        <sz val="10"/>
        <color theme="1"/>
        <rFont val="Century Gothic"/>
        <family val="2"/>
        <scheme val="minor"/>
      </rPr>
      <t xml:space="preserve">JEUNE GENEVOIS </t>
    </r>
    <r>
      <rPr>
        <sz val="10"/>
        <color theme="1"/>
        <rFont val="Century Gothic"/>
        <family val="2"/>
        <scheme val="minor"/>
      </rPr>
      <t>(Pont?)</t>
    </r>
    <r>
      <rPr>
        <b/>
        <sz val="10"/>
        <color theme="1"/>
        <rFont val="Century Gothic"/>
        <family val="2"/>
        <scheme val="minor"/>
      </rPr>
      <t xml:space="preserve">
9h00 </t>
    </r>
    <r>
      <rPr>
        <sz val="10"/>
        <color rgb="FFFF0000"/>
        <rFont val="Century Gothic"/>
        <family val="2"/>
        <scheme val="minor"/>
      </rPr>
      <t>- 230568 - M2 - Losinger - VD</t>
    </r>
    <r>
      <rPr>
        <sz val="10"/>
        <color theme="1"/>
        <rFont val="Century Gothic"/>
        <family val="2"/>
        <scheme val="minor"/>
      </rPr>
      <t xml:space="preserve"> Déménagement!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FFC000"/>
        <rFont val="Century Gothic"/>
        <family val="2"/>
        <scheme val="minor"/>
      </rPr>
      <t xml:space="preserve">230474 - Joël - Interiman - GE
</t>
    </r>
    <r>
      <rPr>
        <sz val="10"/>
        <color rgb="FF00B050"/>
        <rFont val="Century Gothic"/>
        <family val="2"/>
        <scheme val="minor"/>
      </rPr>
      <t>230585 - L - Jaquet - VD</t>
    </r>
    <r>
      <rPr>
        <sz val="10"/>
        <color rgb="FFFF0000"/>
        <rFont val="Century Gothic"/>
        <family val="2"/>
        <scheme val="minor"/>
      </rPr>
      <t xml:space="preserve">
</t>
    </r>
  </si>
  <si>
    <t xml:space="preserve">230581 - L - Piasio - GE 
</t>
  </si>
  <si>
    <r>
      <t xml:space="preserve">230578 - L - C.Constantin - VD
230559 - L - Gétaz - VD
230588 - L - JPF - FR
230591 - L - Implenia - VD
</t>
    </r>
    <r>
      <rPr>
        <sz val="10"/>
        <color theme="8" tint="-0.499984740745262"/>
        <rFont val="Century Gothic"/>
        <family val="2"/>
        <scheme val="minor"/>
      </rPr>
      <t>230469 - EOL - Swissroc - VD</t>
    </r>
  </si>
  <si>
    <t>230584 - M1 - Avesco Rent - ZH
FT1034 - M1 - Avesco Rent - ZH</t>
  </si>
  <si>
    <r>
      <t xml:space="preserve"> 230498 - M2 - Losinger - VD! </t>
    </r>
    <r>
      <rPr>
        <sz val="10"/>
        <rFont val="Century Gothic"/>
        <family val="2"/>
        <scheme val="minor"/>
      </rPr>
      <t xml:space="preserve">Déménagement 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FT1033 - L - Marti - GE</t>
    </r>
    <r>
      <rPr>
        <sz val="10"/>
        <color rgb="FFFF0000"/>
        <rFont val="Century Gothic"/>
        <family val="2"/>
        <scheme val="minor"/>
      </rPr>
      <t xml:space="preserve">
FT1028 - M1 - Cons.Eaux-Vives
</t>
    </r>
    <r>
      <rPr>
        <sz val="10"/>
        <color rgb="FF7030A0"/>
        <rFont val="Century Gothic"/>
        <family val="2"/>
        <scheme val="minor"/>
      </rPr>
      <t>230597 - C - Equip.Pro/Orllati</t>
    </r>
  </si>
  <si>
    <r>
      <rPr>
        <b/>
        <sz val="10"/>
        <color theme="1" tint="0.249977111117893"/>
        <rFont val="Century Gothic"/>
        <family val="2"/>
        <scheme val="minor"/>
      </rPr>
      <t xml:space="preserve">7h45! - VW au garage Amag </t>
    </r>
    <r>
      <rPr>
        <sz val="10"/>
        <color theme="1" tint="0.249977111117893"/>
        <rFont val="Century Gothic"/>
        <family val="2"/>
        <scheme val="minor"/>
      </rPr>
      <t xml:space="preserve">(prendre avec 2 pneus hiver neufs)
</t>
    </r>
    <r>
      <rPr>
        <sz val="10"/>
        <color rgb="FF00B050"/>
        <rFont val="Century Gothic"/>
        <family val="2"/>
        <scheme val="minor"/>
      </rPr>
      <t>230582 - L - HRS - NE</t>
    </r>
    <r>
      <rPr>
        <sz val="10"/>
        <color theme="1" tint="0.249977111117893"/>
        <rFont val="Century Gothic"/>
        <family val="2"/>
        <scheme val="minor"/>
      </rPr>
      <t xml:space="preserve"> (matin)
</t>
    </r>
    <r>
      <rPr>
        <sz val="10"/>
        <color rgb="FF00B050"/>
        <rFont val="Century Gothic"/>
        <family val="2"/>
        <scheme val="minor"/>
      </rPr>
      <t>230595 - L - Zuttion log. - NE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230593 - C - Camandona</t>
    </r>
  </si>
  <si>
    <r>
      <t xml:space="preserve">230535 - R - Halter - VS
230599 - R - Cons. TGSB - VS
</t>
    </r>
    <r>
      <rPr>
        <sz val="10"/>
        <color rgb="FF00B050"/>
        <rFont val="Century Gothic"/>
        <family val="2"/>
        <scheme val="minor"/>
      </rPr>
      <t>230606 - L - Cons.Camp.Samté -VS
230605 - L - Forces Motrices - VS</t>
    </r>
  </si>
  <si>
    <r>
      <t xml:space="preserve">230168 - M4 - Grisoni - VD?
</t>
    </r>
    <r>
      <rPr>
        <sz val="10"/>
        <color theme="8" tint="-0.249977111117893"/>
        <rFont val="Century Gothic"/>
        <family val="2"/>
        <scheme val="minor"/>
      </rPr>
      <t>230608 - F - Induni - GE</t>
    </r>
  </si>
  <si>
    <r>
      <rPr>
        <sz val="10"/>
        <color rgb="FF00B050"/>
        <rFont val="Century Gothic"/>
        <family val="2"/>
        <scheme val="minor"/>
      </rPr>
      <t xml:space="preserve">230609 - L - Aminate Exit - GE
230513 - L - Swissroc - VD
</t>
    </r>
    <r>
      <rPr>
        <sz val="10"/>
        <color rgb="FFFF0000"/>
        <rFont val="Century Gothic"/>
        <family val="2"/>
        <scheme val="minor"/>
      </rPr>
      <t xml:space="preserve">FT1031 - M1 - Com. Penthalaz - VD
</t>
    </r>
    <r>
      <rPr>
        <sz val="10"/>
        <color rgb="FF7030A0"/>
        <rFont val="Century Gothic"/>
        <family val="2"/>
        <scheme val="minor"/>
      </rPr>
      <t>230611 - C - Camandona</t>
    </r>
  </si>
  <si>
    <r>
      <t xml:space="preserve">230168 - M4 - Grisoni - VD
</t>
    </r>
    <r>
      <rPr>
        <sz val="10"/>
        <color rgb="FF00B050"/>
        <rFont val="Century Gothic"/>
        <family val="2"/>
        <scheme val="minor"/>
      </rPr>
      <t>230613 - L - Riedo - FR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Déchetterie</t>
    </r>
  </si>
  <si>
    <r>
      <t xml:space="preserve">230168 - M4 - Grisoni - VD
</t>
    </r>
    <r>
      <rPr>
        <sz val="10"/>
        <color rgb="FF7030A0"/>
        <rFont val="Century Gothic"/>
        <family val="2"/>
        <scheme val="minor"/>
      </rPr>
      <t xml:space="preserve">230616 - C - JPF </t>
    </r>
  </si>
  <si>
    <r>
      <t xml:space="preserve">N230532 - L - Semo Coaching - VS
</t>
    </r>
    <r>
      <rPr>
        <sz val="10"/>
        <rFont val="Century Gothic"/>
        <family val="2"/>
        <scheme val="minor"/>
      </rPr>
      <t>Récup. camionnette VW - AMAG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Déchetterie
</t>
    </r>
    <r>
      <rPr>
        <sz val="10"/>
        <color rgb="FFFF0000"/>
        <rFont val="Century Gothic"/>
        <family val="2"/>
        <scheme val="minor"/>
      </rPr>
      <t>230592 - M1 - USB Factory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230614 - DPD - Implenia - VD</t>
    </r>
  </si>
  <si>
    <r>
      <t>230610 - L - Implenia - GE!</t>
    </r>
    <r>
      <rPr>
        <sz val="10"/>
        <rFont val="Century Gothic"/>
        <family val="2"/>
        <scheme val="minor"/>
      </rPr>
      <t xml:space="preserve"> 2 voyages</t>
    </r>
    <r>
      <rPr>
        <sz val="10"/>
        <color rgb="FF00B050"/>
        <rFont val="Century Gothic"/>
        <family val="2"/>
        <scheme val="minor"/>
      </rPr>
      <t xml:space="preserve">
230622 - L - Belloni - GE
230625 - L - Ferroflex/Orllati - GE</t>
    </r>
  </si>
  <si>
    <r>
      <rPr>
        <sz val="10"/>
        <rFont val="Century Gothic"/>
        <family val="2"/>
        <scheme val="minor"/>
      </rPr>
      <t>Inventaire</t>
    </r>
    <r>
      <rPr>
        <sz val="10"/>
        <color rgb="FFFF0000"/>
        <rFont val="Century Gothic"/>
        <family val="2"/>
        <scheme val="minor"/>
      </rPr>
      <t xml:space="preserve">
230615 - M1 - Orllati - VD
230627 - C - </t>
    </r>
  </si>
  <si>
    <r>
      <rPr>
        <sz val="10"/>
        <rFont val="Century Gothic"/>
        <family val="2"/>
        <scheme val="minor"/>
      </rPr>
      <t xml:space="preserve">Bettina vacances
</t>
    </r>
    <r>
      <rPr>
        <sz val="10"/>
        <color rgb="FF00B050"/>
        <rFont val="Century Gothic"/>
        <family val="2"/>
        <scheme val="minor"/>
      </rPr>
      <t>230620 - L - Birchmeier - AG!</t>
    </r>
    <r>
      <rPr>
        <sz val="10"/>
        <color rgb="FFFF0000"/>
        <rFont val="Century Gothic"/>
        <family val="2"/>
        <scheme val="minor"/>
      </rPr>
      <t xml:space="preserve">
230409 - L EOL - Commune de Penthalaz
FT1031 - L - Commune de Penthalaz
FT1036 - Promerka</t>
    </r>
  </si>
  <si>
    <r>
      <t xml:space="preserve">Bettina vacances
Prodega - Café
</t>
    </r>
    <r>
      <rPr>
        <sz val="10"/>
        <color rgb="FF7030A0"/>
        <rFont val="Century Gothic"/>
        <family val="2"/>
        <scheme val="minor"/>
      </rPr>
      <t>230630 - R - Marti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230624 - L - Riedo - FR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230612 - L - Mytools - VD! </t>
    </r>
    <r>
      <rPr>
        <b/>
        <sz val="10"/>
        <rFont val="Century Gothic"/>
        <family val="2"/>
        <scheme val="minor"/>
      </rPr>
      <t xml:space="preserve">(11h00 - 16h00!)
</t>
    </r>
    <r>
      <rPr>
        <sz val="10"/>
        <rFont val="Century Gothic"/>
        <family val="2"/>
        <scheme val="minor"/>
      </rPr>
      <t xml:space="preserve">Finir l'inventaire
</t>
    </r>
  </si>
  <si>
    <t>Bettina vacances
Remplir le stock
Inventiare</t>
  </si>
  <si>
    <r>
      <t xml:space="preserve">
</t>
    </r>
    <r>
      <rPr>
        <sz val="10"/>
        <color theme="1"/>
        <rFont val="Century Gothic"/>
        <family val="2"/>
        <scheme val="minor"/>
      </rPr>
      <t>Déchèterie</t>
    </r>
    <r>
      <rPr>
        <sz val="10"/>
        <color rgb="FF00B050"/>
        <rFont val="Century Gothic"/>
        <family val="2"/>
        <scheme val="minor"/>
      </rPr>
      <t xml:space="preserve">
230634 – L - Grisoni (St. Légier)
230642 – L - Grisoni (Vuadens)</t>
    </r>
  </si>
  <si>
    <r>
      <t xml:space="preserve">Bettina vacances
</t>
    </r>
    <r>
      <rPr>
        <sz val="10"/>
        <color rgb="FFFF0000"/>
        <rFont val="Century Gothic"/>
        <family val="2"/>
        <scheme val="minor"/>
      </rPr>
      <t xml:space="preserve">230409 - M - Commune de Penthalaz
FT1031 - M - Commune de Penthalaz
      avant 10h00
</t>
    </r>
    <r>
      <rPr>
        <sz val="10"/>
        <color rgb="FF00B050"/>
        <rFont val="Century Gothic"/>
        <family val="2"/>
        <scheme val="minor"/>
      </rPr>
      <t>230573 - L - Swissroc - VD! Crissier
FT1037 - Swissroc</t>
    </r>
  </si>
  <si>
    <r>
      <t xml:space="preserve">Bettina vacances
Finir l'inventaire
Remplir le stock
</t>
    </r>
    <r>
      <rPr>
        <sz val="10"/>
        <color rgb="FF00B050"/>
        <rFont val="Century Gothic"/>
        <family val="2"/>
        <scheme val="minor"/>
      </rPr>
      <t>230626 - L - Halter - GE
230636 - L - Maulini - GE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230564 - M1 - Swissroc - VD! </t>
    </r>
    <r>
      <rPr>
        <sz val="10"/>
        <rFont val="Century Gothic"/>
        <family val="2"/>
        <scheme val="minor"/>
      </rPr>
      <t>Gland</t>
    </r>
  </si>
  <si>
    <t>N230523 - SSol - Containex - TG?
N230558 - L - Implenia - GE?</t>
  </si>
  <si>
    <r>
      <rPr>
        <sz val="10"/>
        <color rgb="FF0070C0"/>
        <rFont val="Century Gothic"/>
        <family val="2"/>
        <scheme val="minor"/>
      </rPr>
      <t xml:space="preserve">230645 - R - Birchmeier
</t>
    </r>
    <r>
      <rPr>
        <sz val="10"/>
        <color rgb="FF00B050"/>
        <rFont val="Century Gothic"/>
        <family val="2"/>
        <scheme val="minor"/>
      </rPr>
      <t xml:space="preserve">230646 - L - Jaquet VD
</t>
    </r>
    <r>
      <rPr>
        <sz val="10"/>
        <color theme="1"/>
        <rFont val="Century Gothic"/>
        <family val="2"/>
        <scheme val="minor"/>
      </rPr>
      <t>Remplir le stock</t>
    </r>
  </si>
  <si>
    <r>
      <t xml:space="preserve">~Arrivage Gottlieberhüppen 
</t>
    </r>
    <r>
      <rPr>
        <sz val="10"/>
        <color rgb="FF7030A0"/>
        <rFont val="Century Gothic"/>
        <family val="2"/>
        <scheme val="minor"/>
      </rPr>
      <t xml:space="preserve">
230652 - 230651 - R - Ferroflex/Orllati - VD
</t>
    </r>
    <r>
      <rPr>
        <sz val="10"/>
        <color rgb="FFFF0000"/>
        <rFont val="Century Gothic"/>
        <family val="2"/>
        <scheme val="minor"/>
      </rPr>
      <t xml:space="preserve">FT1038 - M - Nika Solar VD
</t>
    </r>
    <r>
      <rPr>
        <sz val="10"/>
        <color rgb="FF0070C0"/>
        <rFont val="Century Gothic"/>
        <family val="2"/>
        <scheme val="minor"/>
      </rPr>
      <t>FT1039 - Poste - AEM FR?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230649 - L - Grisoni VD
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</si>
  <si>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t>230660 - L  - Ferroflex/Orllati - VD
230618 - L - Steiner - VD</t>
  </si>
  <si>
    <r>
      <t xml:space="preserve">
</t>
    </r>
    <r>
      <rPr>
        <sz val="10"/>
        <color rgb="FFFF0000"/>
        <rFont val="Century Gothic"/>
        <family val="2"/>
        <scheme val="minor"/>
      </rPr>
      <t>230655 - M1 - Orllati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230663 - C - Dénériaz</t>
    </r>
  </si>
  <si>
    <r>
      <t xml:space="preserve">Bilel au travail dès 8h30
</t>
    </r>
    <r>
      <rPr>
        <sz val="10"/>
        <color rgb="FF7030A0"/>
        <rFont val="Century Gothic"/>
        <family val="2"/>
        <scheme val="minor"/>
      </rPr>
      <t xml:space="preserve">230664 - C - Ferroflex/Orllati
230661 - C - Marti
</t>
    </r>
    <r>
      <rPr>
        <sz val="10"/>
        <color rgb="FF00B050"/>
        <rFont val="Century Gothic"/>
        <family val="2"/>
        <scheme val="minor"/>
      </rPr>
      <t>230558 - L - Implenia - GE
230638 - L - Equipement Pro VD
230665 - L - Cuénod/Payot - VS
230666 - L - Constr. Perret - GE</t>
    </r>
    <r>
      <rPr>
        <sz val="10"/>
        <rFont val="Century Gothic"/>
        <family val="2"/>
        <scheme val="minor"/>
      </rPr>
      <t xml:space="preserve">
</t>
    </r>
  </si>
  <si>
    <t>230523 - M2 - Containex - TG
230641 - L - Riedo - SG</t>
  </si>
  <si>
    <t xml:space="preserve">230640/FT1041 - L - Riedo - FR
230643 - L - Birchmeier - AG
230673 - L - JPF - FR
</t>
  </si>
  <si>
    <r>
      <t xml:space="preserve">
230662 - L - S. Facchinetti - NE
FT1039 - L -  AEM T202 - VD
230668 - L - Marti - VD
</t>
    </r>
    <r>
      <rPr>
        <sz val="10"/>
        <color rgb="FFFF0000"/>
        <rFont val="Century Gothic"/>
        <family val="2"/>
        <scheme val="minor"/>
      </rPr>
      <t>FT1040 - M1 - Marti - VD</t>
    </r>
  </si>
  <si>
    <t xml:space="preserve"> </t>
  </si>
  <si>
    <r>
      <t xml:space="preserve">Quai 3 bloqué dès 15h00
</t>
    </r>
    <r>
      <rPr>
        <sz val="10"/>
        <color rgb="FF00B050"/>
        <rFont val="Century Gothic"/>
        <family val="2"/>
        <scheme val="minor"/>
      </rPr>
      <t xml:space="preserve">230671 - L - Jaquet - VS
230681 - L - Implenia - FR
</t>
    </r>
    <r>
      <rPr>
        <sz val="10"/>
        <color rgb="FFFF0000"/>
        <rFont val="Century Gothic"/>
        <family val="2"/>
        <scheme val="minor"/>
      </rPr>
      <t xml:space="preserve">230541 - M1 - Anteris Helvetia - VD
</t>
    </r>
    <r>
      <rPr>
        <sz val="10"/>
        <color rgb="FF00B050"/>
        <rFont val="Century Gothic"/>
        <family val="2"/>
        <scheme val="minor"/>
      </rPr>
      <t xml:space="preserve">230635/FT1042 - L - Swissroc - VD
</t>
    </r>
  </si>
  <si>
    <t xml:space="preserve">230675 - L - Jäggi+Hafter - ZH!
2306763 - L - Baulink - BE?
</t>
  </si>
  <si>
    <t>230617 - L - Geogeg - VD</t>
  </si>
  <si>
    <r>
      <t xml:space="preserve">Quai 3 bloqué jusqu'à 16h00
</t>
    </r>
    <r>
      <rPr>
        <sz val="10"/>
        <color rgb="FF00B050"/>
        <rFont val="Century Gothic"/>
        <family val="2"/>
        <scheme val="minor"/>
      </rPr>
      <t>230658 - L - Lyreco - GE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230667 - C - Laurent Membrez</t>
    </r>
  </si>
  <si>
    <t xml:space="preserve">Récupérer les 8 lampadaires </t>
  </si>
  <si>
    <r>
      <t xml:space="preserve">
</t>
    </r>
    <r>
      <rPr>
        <sz val="10"/>
        <rFont val="Century Gothic"/>
        <family val="2"/>
        <scheme val="minor"/>
      </rPr>
      <t>Arrivage Mades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230692 - C - Ferroflex/Orllati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230696 - C - Dénériaz</t>
    </r>
  </si>
  <si>
    <r>
      <rPr>
        <b/>
        <sz val="10"/>
        <rFont val="Century Gothic"/>
        <family val="2"/>
        <scheme val="minor"/>
      </rPr>
      <t>Heure fixe: avant 9h00!</t>
    </r>
    <r>
      <rPr>
        <sz val="10"/>
        <color rgb="FFFF0000"/>
        <rFont val="Century Gothic"/>
        <family val="2"/>
        <scheme val="minor"/>
      </rPr>
      <t xml:space="preserve"> 230677 - M1 - JPF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13h00 - </t>
    </r>
    <r>
      <rPr>
        <sz val="10"/>
        <color rgb="FFFF0000"/>
        <rFont val="Century Gothic"/>
        <family val="2"/>
        <scheme val="minor"/>
      </rPr>
      <t>M230545 - M1 - A+M Miauton - VS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</si>
  <si>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b/>
        <sz val="10"/>
        <rFont val="Century Gothic"/>
        <family val="2"/>
        <scheme val="minor"/>
      </rPr>
      <t>Jour férié: VS/JU/FR...</t>
    </r>
    <r>
      <rPr>
        <sz val="10"/>
        <color rgb="FF00B050"/>
        <rFont val="Century Gothic"/>
        <family val="2"/>
        <scheme val="minor"/>
      </rPr>
      <t xml:space="preserve">
</t>
    </r>
    <r>
      <rPr>
        <b/>
        <sz val="10"/>
        <rFont val="Century Gothic"/>
        <family val="2"/>
        <scheme val="minor"/>
      </rPr>
      <t>Prémontage!</t>
    </r>
    <r>
      <rPr>
        <b/>
        <i/>
        <sz val="10"/>
        <rFont val="Century Gothic"/>
        <family val="2"/>
        <scheme val="minor"/>
      </rPr>
      <t>:</t>
    </r>
    <r>
      <rPr>
        <i/>
        <sz val="10"/>
        <color theme="5" tint="0.39997558519241921"/>
        <rFont val="Century Gothic"/>
        <family val="2"/>
        <scheme val="minor"/>
      </rPr>
      <t>230677 - M1 - JPF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M230538 - DPD - Frutiger/Fislisbach - AG
230687 - DPD - HRS - GE
</t>
    </r>
    <r>
      <rPr>
        <sz val="10"/>
        <color rgb="FF00B050"/>
        <rFont val="Century Gothic"/>
        <family val="2"/>
        <scheme val="minor"/>
      </rPr>
      <t>230695 - L - S-Technique - VD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230698 - C - S-Techniques</t>
    </r>
  </si>
  <si>
    <r>
      <t xml:space="preserve">Arrivage Mobika 
</t>
    </r>
    <r>
      <rPr>
        <b/>
        <sz val="10"/>
        <color theme="1" tint="0.249977111117893"/>
        <rFont val="Century Gothic"/>
        <family val="2"/>
        <scheme val="minor"/>
      </rPr>
      <t xml:space="preserve">8h00 </t>
    </r>
    <r>
      <rPr>
        <sz val="10"/>
        <color rgb="FFFF0000"/>
        <rFont val="Century Gothic"/>
        <family val="2"/>
        <scheme val="minor"/>
      </rPr>
      <t>- FT1043 - Prom.Design/Interiman - VD</t>
    </r>
    <r>
      <rPr>
        <sz val="10"/>
        <color theme="1" tint="0.249977111117893"/>
        <rFont val="Century Gothic"/>
        <family val="2"/>
        <scheme val="minor"/>
      </rPr>
      <t xml:space="preserve">
Préparation des 108 Carlos</t>
    </r>
  </si>
  <si>
    <r>
      <rPr>
        <sz val="10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230683 - L - Bertholet-Mathis - VD</t>
    </r>
    <r>
      <rPr>
        <sz val="10"/>
        <color rgb="FF0070C0"/>
        <rFont val="Century Gothic"/>
        <family val="2"/>
        <scheme val="minor"/>
      </rPr>
      <t xml:space="preserve">
</t>
    </r>
  </si>
  <si>
    <r>
      <t xml:space="preserve">
230678 - L - L. Membrez - VD
230639 - L - Maulini - GE
230656 - L - Losinger - GE
230704 - L - Ferroflex/Orllati - GE
</t>
    </r>
    <r>
      <rPr>
        <sz val="10"/>
        <color rgb="FF0070C0"/>
        <rFont val="Century Gothic"/>
        <family val="2"/>
        <scheme val="minor"/>
      </rPr>
      <t>230701 - R - Imbovi - LU</t>
    </r>
  </si>
  <si>
    <r>
      <rPr>
        <sz val="10"/>
        <rFont val="Century Gothic"/>
        <family val="2"/>
        <scheme val="minor"/>
      </rPr>
      <t>Prép. March. 1 jours</t>
    </r>
    <r>
      <rPr>
        <i/>
        <sz val="10"/>
        <color theme="5" tint="0.39997558519241921"/>
        <rFont val="Century Gothic"/>
        <family val="2"/>
        <scheme val="minor"/>
      </rPr>
      <t xml:space="preserve"> - 230657 - Riedo - SO (Büsserach)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230707 - L - Ferroflex/Orllati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230686 - R - Riedo - UR </t>
    </r>
    <r>
      <rPr>
        <sz val="10"/>
        <rFont val="Century Gothic"/>
        <family val="2"/>
        <scheme val="minor"/>
      </rPr>
      <t>2ème livr.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230713 - C - Ferroflex/Orllati </t>
    </r>
  </si>
  <si>
    <t xml:space="preserve">
230657 - Riedo - livr. 108 vestiaires - Büsserach!!! 180km 2.5h 
</t>
  </si>
  <si>
    <r>
      <rPr>
        <sz val="10"/>
        <rFont val="Century Gothic"/>
        <family val="2"/>
        <scheme val="minor"/>
      </rPr>
      <t>7h00 - Joël au dépôt!</t>
    </r>
    <r>
      <rPr>
        <sz val="10"/>
        <color rgb="FF00B050"/>
        <rFont val="Century Gothic"/>
        <family val="2"/>
        <scheme val="minor"/>
      </rPr>
      <t xml:space="preserve">
230657 - Riedo - livr. 108 vestiaires - Büsserach!!! 180km 2.5h 
</t>
    </r>
    <r>
      <rPr>
        <sz val="10"/>
        <color rgb="FF0070C0"/>
        <rFont val="Century Gothic"/>
        <family val="2"/>
        <scheme val="minor"/>
      </rPr>
      <t>230712 - Joël - Implenia - FR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230654 - C - Ferroflex/Orlatti 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FT1044 - C - Clot</t>
    </r>
  </si>
  <si>
    <r>
      <t xml:space="preserve">Déchetterie
</t>
    </r>
    <r>
      <rPr>
        <sz val="10"/>
        <color rgb="FF00B050"/>
        <rFont val="Century Gothic"/>
        <family val="2"/>
        <scheme val="minor"/>
      </rPr>
      <t xml:space="preserve">230711 - </t>
    </r>
    <r>
      <rPr>
        <sz val="10"/>
        <color rgb="FFFF0000"/>
        <rFont val="Century Gothic"/>
        <family val="2"/>
        <scheme val="minor"/>
      </rPr>
      <t>M1</t>
    </r>
    <r>
      <rPr>
        <sz val="10"/>
        <color rgb="FF00B050"/>
        <rFont val="Century Gothic"/>
        <family val="2"/>
        <scheme val="minor"/>
      </rPr>
      <t>/L - JPF - FR
230716 - L - Grisoni - FR
230723 - L - Ferroflex - GE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230719 - C - Boxplay?</t>
    </r>
  </si>
  <si>
    <r>
      <t xml:space="preserve">230657 - Riedo - livr. 108 vestiaires - Büsserach!!! 180km 2.5h 
</t>
    </r>
    <r>
      <rPr>
        <sz val="10"/>
        <color rgb="FF7030A0"/>
        <rFont val="Century Gothic"/>
        <family val="2"/>
        <scheme val="minor"/>
      </rPr>
      <t xml:space="preserve">230724 - C - Ferroflex
</t>
    </r>
    <r>
      <rPr>
        <sz val="10"/>
        <color rgb="FF00B050"/>
        <rFont val="Century Gothic"/>
        <family val="2"/>
        <scheme val="minor"/>
      </rPr>
      <t xml:space="preserve">
</t>
    </r>
  </si>
  <si>
    <t>230708 - L - Sersa - TI</t>
  </si>
  <si>
    <r>
      <t xml:space="preserve">Prévoir contrôle dépôts avec Bilel
</t>
    </r>
    <r>
      <rPr>
        <b/>
        <sz val="10"/>
        <rFont val="Century Gothic"/>
        <family val="2"/>
        <scheme val="minor"/>
      </rPr>
      <t xml:space="preserve">9h00-9h30 </t>
    </r>
    <r>
      <rPr>
        <sz val="10"/>
        <color rgb="FFFF0000"/>
        <rFont val="Century Gothic"/>
        <family val="2"/>
        <scheme val="minor"/>
      </rPr>
      <t xml:space="preserve">230693 - M1 - Grisoni - VD
</t>
    </r>
    <r>
      <rPr>
        <sz val="10"/>
        <color rgb="FF7030A0"/>
        <rFont val="Century Gothic"/>
        <family val="2"/>
        <scheme val="minor"/>
      </rPr>
      <t xml:space="preserve">230736 - C - Implenia
</t>
    </r>
    <r>
      <rPr>
        <sz val="10"/>
        <color rgb="FF0070C0"/>
        <rFont val="Century Gothic"/>
        <family val="2"/>
        <scheme val="minor"/>
      </rPr>
      <t>230709 - R - Riedo/Büchel - FL</t>
    </r>
    <r>
      <rPr>
        <sz val="10"/>
        <rFont val="Century Gothic"/>
        <family val="2"/>
        <scheme val="minor"/>
      </rPr>
      <t xml:space="preserve">
</t>
    </r>
  </si>
  <si>
    <r>
      <t xml:space="preserve">Dépôt Jura à contrôler avec Bilel
</t>
    </r>
    <r>
      <rPr>
        <b/>
        <sz val="10"/>
        <color theme="1" tint="0.249977111117893"/>
        <rFont val="Century Gothic"/>
        <family val="2"/>
        <scheme val="minor"/>
      </rPr>
      <t>10h00 -</t>
    </r>
    <r>
      <rPr>
        <sz val="10"/>
        <color theme="1" tint="0.249977111117893"/>
        <rFont val="Century Gothic"/>
        <family val="2"/>
        <scheme val="minor"/>
      </rPr>
      <t xml:space="preserve"> RDV Inventaire - Tous + Bilel 
</t>
    </r>
    <r>
      <rPr>
        <sz val="10"/>
        <color rgb="FF00B050"/>
        <rFont val="Century Gothic"/>
        <family val="2"/>
        <scheme val="minor"/>
      </rPr>
      <t xml:space="preserve">230718 - L - Nasca - VD
</t>
    </r>
    <r>
      <rPr>
        <sz val="10"/>
        <color rgb="FF7030A0"/>
        <rFont val="Century Gothic"/>
        <family val="2"/>
        <scheme val="minor"/>
      </rPr>
      <t>230741 - C - Marti</t>
    </r>
    <r>
      <rPr>
        <sz val="10"/>
        <color theme="1" tint="0.249977111117893"/>
        <rFont val="Century Gothic"/>
        <family val="2"/>
        <scheme val="minor"/>
      </rPr>
      <t xml:space="preserve">
Déchetterie</t>
    </r>
  </si>
  <si>
    <r>
      <t xml:space="preserve">230653 - M1 - E-Gestion - VD </t>
    </r>
    <r>
      <rPr>
        <sz val="10"/>
        <rFont val="Century Gothic"/>
        <family val="2"/>
        <scheme val="minor"/>
      </rPr>
      <t xml:space="preserve">Matin
</t>
    </r>
    <r>
      <rPr>
        <sz val="10"/>
        <color rgb="FF00B050"/>
        <rFont val="Century Gothic"/>
        <family val="2"/>
        <scheme val="minor"/>
      </rPr>
      <t>FT1047 - L - Simond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230734/230733 - L - Constr.Perret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FT1049 - Récup. - Sitag - VD
FT1050 - L - ADV - VD
</t>
    </r>
  </si>
  <si>
    <r>
      <t xml:space="preserve">230710 - L - HRS - VD!
</t>
    </r>
    <r>
      <rPr>
        <sz val="10"/>
        <color rgb="FF0070C0"/>
        <rFont val="Century Gothic"/>
        <family val="2"/>
        <scheme val="minor"/>
      </rPr>
      <t>FT230292 - DPD - BZU - ZH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FT1051 - DPD - Avesco - ZH
</t>
    </r>
    <r>
      <rPr>
        <sz val="10"/>
        <color rgb="FF7030A0"/>
        <rFont val="Century Gothic"/>
        <family val="2"/>
        <scheme val="minor"/>
      </rPr>
      <t>230745/FT1052 - C - Superlife</t>
    </r>
  </si>
  <si>
    <r>
      <rPr>
        <sz val="10"/>
        <rFont val="Century Gothic"/>
        <family val="2"/>
        <scheme val="minor"/>
      </rPr>
      <t xml:space="preserve">Arrivage Narbutas
</t>
    </r>
    <r>
      <rPr>
        <sz val="10"/>
        <color rgb="FF7030A0"/>
        <rFont val="Century Gothic"/>
        <family val="2"/>
        <scheme val="minor"/>
      </rPr>
      <t>230744 - C - Swissroc
230748 - C - Equipements Pro
230746 - C - Sola Didact</t>
    </r>
    <r>
      <rPr>
        <sz val="10"/>
        <color rgb="FFFF0000"/>
        <rFont val="Century Gothic"/>
        <family val="2"/>
        <scheme val="minor"/>
      </rPr>
      <t xml:space="preserve">
N230526 - M1 - Orllati - VD?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230753 - L - Ferroflex/Orllati - VD
</t>
    </r>
    <r>
      <rPr>
        <sz val="10"/>
        <color rgb="FF0070C0"/>
        <rFont val="Century Gothic"/>
        <family val="2"/>
        <scheme val="minor"/>
      </rPr>
      <t xml:space="preserve">230583 - Poste - AC Immune - VD
230688 - Poste - CDI - FR
</t>
    </r>
  </si>
  <si>
    <t xml:space="preserve">
N230631 - M2 - My Tools - FR
</t>
  </si>
  <si>
    <r>
      <rPr>
        <sz val="10"/>
        <rFont val="Century Gothic"/>
        <family val="2"/>
        <scheme val="minor"/>
      </rPr>
      <t>Rangement dépôt Jura - 1h</t>
    </r>
    <r>
      <rPr>
        <sz val="10"/>
        <color rgb="FFFF0000"/>
        <rFont val="Century Gothic"/>
        <family val="2"/>
        <scheme val="minor"/>
      </rPr>
      <t xml:space="preserve">
230754 - M1 - Losinger - GE
</t>
    </r>
    <r>
      <rPr>
        <sz val="10"/>
        <color rgb="FF00B050"/>
        <rFont val="Century Gothic"/>
        <family val="2"/>
        <scheme val="minor"/>
      </rPr>
      <t>N230600 - L - Canplast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230749 - R - Marti - ZH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230747 - C - Scrasa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230719 - C - Boxplay</t>
    </r>
  </si>
  <si>
    <r>
      <rPr>
        <sz val="10"/>
        <rFont val="Century Gothic"/>
        <family val="2"/>
        <scheme val="minor"/>
      </rPr>
      <t xml:space="preserve">Dès 9h00 </t>
    </r>
    <r>
      <rPr>
        <sz val="10"/>
        <color rgb="FFFF0000"/>
        <rFont val="Century Gothic"/>
        <family val="2"/>
        <scheme val="minor"/>
      </rPr>
      <t xml:space="preserve">- N230565 - M2 - Bricks - VS!
</t>
    </r>
    <r>
      <rPr>
        <sz val="10"/>
        <color rgb="FF0070C0"/>
        <rFont val="Century Gothic"/>
        <family val="2"/>
        <scheme val="minor"/>
      </rPr>
      <t>230706 - Poste - Losinger - GE</t>
    </r>
  </si>
  <si>
    <r>
      <t xml:space="preserve">Préparations dépôts 
</t>
    </r>
    <r>
      <rPr>
        <sz val="10"/>
        <color rgb="FF00B050"/>
        <rFont val="Century Gothic"/>
        <family val="2"/>
        <scheme val="minor"/>
      </rPr>
      <t>230766 - L - Implenia - GE</t>
    </r>
  </si>
  <si>
    <r>
      <t xml:space="preserve">N230706 - Poste - Losinger - GE
</t>
    </r>
    <r>
      <rPr>
        <sz val="10"/>
        <color rgb="FFFF0000"/>
        <rFont val="Century Gothic"/>
        <family val="2"/>
        <scheme val="minor"/>
      </rPr>
      <t>230762 - M2 - Avesco - GL!</t>
    </r>
  </si>
  <si>
    <r>
      <t xml:space="preserve">Arrivage Mades 7h00
</t>
    </r>
    <r>
      <rPr>
        <i/>
        <sz val="10"/>
        <color theme="5" tint="0.39997558519241921"/>
        <rFont val="Century Gothic"/>
        <family val="2"/>
        <scheme val="minor"/>
      </rPr>
      <t xml:space="preserve">Prép. 230443 - Riedo/Altrajob
</t>
    </r>
    <r>
      <rPr>
        <sz val="10"/>
        <rFont val="Century Gothic"/>
        <family val="2"/>
        <scheme val="minor"/>
      </rPr>
      <t>Fust - SAV - Rév. Mach. Café - L.Membrez</t>
    </r>
    <r>
      <rPr>
        <i/>
        <sz val="10"/>
        <color theme="5" tint="0.39997558519241921"/>
        <rFont val="Century Gothic"/>
        <family val="2"/>
        <scheme val="minor"/>
      </rPr>
      <t xml:space="preserve">
</t>
    </r>
  </si>
  <si>
    <r>
      <rPr>
        <sz val="10"/>
        <color rgb="FF0070C0"/>
        <rFont val="Century Gothic"/>
        <family val="2"/>
        <scheme val="minor"/>
      </rPr>
      <t xml:space="preserve">M230714 - Poste - Birchmeier - AG
M230720 - R - Sersa - TI 
</t>
    </r>
    <r>
      <rPr>
        <sz val="10"/>
        <color rgb="FFFF0000"/>
        <rFont val="Century Gothic"/>
        <family val="2"/>
        <scheme val="minor"/>
      </rPr>
      <t>230776 - M1 - Swissroc - GE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230782 - M1 - Losinger - GE
230786 - L - Losinger  - GE
230783 - L - Jaquet - VD
</t>
    </r>
    <r>
      <rPr>
        <sz val="10"/>
        <color rgb="FF7030A0"/>
        <rFont val="Century Gothic"/>
        <family val="2"/>
        <scheme val="minor"/>
      </rPr>
      <t>230778 - C - Orllati</t>
    </r>
    <r>
      <rPr>
        <i/>
        <sz val="10"/>
        <color theme="5" tint="0.39997558519241921"/>
        <rFont val="Century Gothic"/>
        <family val="2"/>
        <scheme val="minor"/>
      </rPr>
      <t xml:space="preserve">
</t>
    </r>
  </si>
  <si>
    <r>
      <rPr>
        <sz val="11"/>
        <color theme="1"/>
        <rFont val="Century Gothic"/>
        <family val="2"/>
        <scheme val="minor"/>
      </rPr>
      <t>ARRIVAGE Vaseat 8h30</t>
    </r>
    <r>
      <rPr>
        <sz val="11"/>
        <color rgb="FFFF0000"/>
        <rFont val="Century Gothic"/>
        <family val="2"/>
        <scheme val="minor"/>
      </rPr>
      <t xml:space="preserve">
230443 - M1 - Riedo - FR!
</t>
    </r>
    <r>
      <rPr>
        <sz val="11"/>
        <color rgb="FF00B050"/>
        <rFont val="Century Gothic"/>
        <family val="2"/>
        <scheme val="minor"/>
      </rPr>
      <t xml:space="preserve">230755 - L - Equip.Pro/Grammservice - FR
230781 - L - JPF - FR
</t>
    </r>
  </si>
  <si>
    <r>
      <t xml:space="preserve">230694 - L - Jaquet - VD!
</t>
    </r>
    <r>
      <rPr>
        <sz val="10"/>
        <color rgb="FF7030A0"/>
        <rFont val="Century Gothic"/>
        <family val="2"/>
        <scheme val="minor"/>
      </rPr>
      <t>230791 - C - Ed. Perillat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</si>
  <si>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
</t>
    </r>
    <r>
      <rPr>
        <sz val="10"/>
        <rFont val="Century Gothic"/>
        <family val="2"/>
        <scheme val="minor"/>
      </rPr>
      <t>Alfonso</t>
    </r>
    <r>
      <rPr>
        <sz val="10"/>
        <color rgb="FF00B050"/>
        <rFont val="Century Gothic"/>
        <family val="2"/>
        <scheme val="minor"/>
      </rPr>
      <t xml:space="preserve">
230739 - L - HRS - VD?
</t>
    </r>
    <r>
      <rPr>
        <i/>
        <sz val="10"/>
        <color rgb="FF92D050"/>
        <rFont val="Century Gothic"/>
        <family val="2"/>
        <scheme val="minor"/>
      </rPr>
      <t>230796 - Récup. Uniqeument Votre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</si>
  <si>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>230730 - L ? - Avesco Rent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Déchetterie</t>
    </r>
  </si>
  <si>
    <r>
      <rPr>
        <sz val="10"/>
        <color rgb="FFFF0000"/>
        <rFont val="Century Gothic"/>
        <family val="2"/>
        <scheme val="minor"/>
      </rPr>
      <t xml:space="preserve">
230798 - M1 - </t>
    </r>
    <r>
      <rPr>
        <b/>
        <sz val="10"/>
        <rFont val="Century Gothic"/>
        <family val="2"/>
        <scheme val="minor"/>
      </rPr>
      <t>Pmka</t>
    </r>
    <r>
      <rPr>
        <sz val="10"/>
        <color rgb="FFFF0000"/>
        <rFont val="Century Gothic"/>
        <family val="2"/>
        <scheme val="minor"/>
      </rPr>
      <t xml:space="preserve"> </t>
    </r>
    <r>
      <rPr>
        <b/>
        <sz val="10"/>
        <rFont val="Century Gothic"/>
        <family val="2"/>
        <scheme val="minor"/>
      </rPr>
      <t>Design</t>
    </r>
    <r>
      <rPr>
        <sz val="10"/>
        <color rgb="FFFF0000"/>
        <rFont val="Century Gothic"/>
        <family val="2"/>
        <scheme val="minor"/>
      </rPr>
      <t>/Commune de Lancy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230788 - L - Baud Tavelli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230796 - M1 -</t>
    </r>
    <r>
      <rPr>
        <b/>
        <sz val="10"/>
        <rFont val="Century Gothic"/>
        <family val="2"/>
        <scheme val="minor"/>
      </rPr>
      <t xml:space="preserve"> Pmka Design</t>
    </r>
    <r>
      <rPr>
        <sz val="10"/>
        <color rgb="FFFF0000"/>
        <rFont val="Century Gothic"/>
        <family val="2"/>
        <scheme val="minor"/>
      </rPr>
      <t xml:space="preserve">/Parloca - GE </t>
    </r>
    <r>
      <rPr>
        <sz val="10"/>
        <color theme="1" tint="0.249977111117893"/>
        <rFont val="Century Gothic"/>
        <family val="2"/>
        <scheme val="minor"/>
      </rPr>
      <t xml:space="preserve">
Echange Troley 
</t>
    </r>
    <r>
      <rPr>
        <sz val="10"/>
        <color rgb="FF00B050"/>
        <rFont val="Century Gothic"/>
        <family val="2"/>
        <scheme val="minor"/>
      </rPr>
      <t xml:space="preserve">230789/FT1055 - Récup. - Simond - VD
230800 - L - Losinger - GE
</t>
    </r>
    <r>
      <rPr>
        <sz val="10"/>
        <color rgb="FF0070C0"/>
        <rFont val="Century Gothic"/>
        <family val="2"/>
        <scheme val="minor"/>
      </rPr>
      <t>FT1056 - Poste - Ropraz - FR</t>
    </r>
  </si>
  <si>
    <r>
      <rPr>
        <sz val="10"/>
        <rFont val="Century Gothic"/>
        <family val="2"/>
        <scheme val="minor"/>
      </rPr>
      <t>15h30 - Bilel - Fin travail 
Prép.</t>
    </r>
    <r>
      <rPr>
        <i/>
        <sz val="10"/>
        <color theme="5" tint="0.59999389629810485"/>
        <rFont val="Century Gothic"/>
        <family val="2"/>
        <scheme val="minor"/>
      </rPr>
      <t xml:space="preserve">230795 - M1 - Marti - VD!
</t>
    </r>
    <r>
      <rPr>
        <sz val="10"/>
        <color rgb="FFFF0000"/>
        <rFont val="Century Gothic"/>
        <family val="2"/>
        <scheme val="minor"/>
      </rPr>
      <t xml:space="preserve">230409 - M1? - Com. Pentalaz - VD? </t>
    </r>
    <r>
      <rPr>
        <sz val="10"/>
        <rFont val="Century Gothic"/>
        <family val="2"/>
        <scheme val="minor"/>
      </rPr>
      <t>Arrivage EOL 07.12.23</t>
    </r>
    <r>
      <rPr>
        <sz val="10"/>
        <color rgb="FF00B050"/>
        <rFont val="Century Gothic"/>
        <family val="2"/>
        <scheme val="minor"/>
      </rPr>
      <t xml:space="preserve">
230802 - L - Soreval - GE
230806/230807 - L - Constr.Perret - GE</t>
    </r>
  </si>
  <si>
    <r>
      <t xml:space="preserve">Arrivage Narbutas - AC Immune
</t>
    </r>
    <r>
      <rPr>
        <sz val="10"/>
        <color rgb="FFFF0000"/>
        <rFont val="Century Gothic"/>
        <family val="2"/>
        <scheme val="minor"/>
      </rPr>
      <t xml:space="preserve">230795 - M2 - Marti - VD!
230805 - M2 - HRS - VS
</t>
    </r>
    <r>
      <rPr>
        <sz val="10"/>
        <color rgb="FF00B050"/>
        <rFont val="Century Gothic"/>
        <family val="2"/>
        <scheme val="minor"/>
      </rPr>
      <t xml:space="preserve">230730 - L - Avesco Rent - VD
</t>
    </r>
    <r>
      <rPr>
        <sz val="10"/>
        <rFont val="Century Gothic"/>
        <family val="2"/>
        <scheme val="minor"/>
      </rPr>
      <t xml:space="preserve">
</t>
    </r>
  </si>
  <si>
    <r>
      <t xml:space="preserve">11h00 - Contrôle des dépôts!
GG AL BBA BP
</t>
    </r>
    <r>
      <rPr>
        <sz val="10"/>
        <color rgb="FF00B050"/>
        <rFont val="Century Gothic"/>
        <family val="2"/>
        <scheme val="minor"/>
      </rPr>
      <t xml:space="preserve">230790 - L - HRS - VD
</t>
    </r>
    <r>
      <rPr>
        <sz val="10"/>
        <color rgb="FF7030A0"/>
        <rFont val="Century Gothic"/>
        <family val="2"/>
        <scheme val="minor"/>
      </rPr>
      <t>230728 - C - Y.Feusi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</si>
  <si>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Prép. Dépôts pour inventaire!
</t>
    </r>
    <r>
      <rPr>
        <b/>
        <sz val="10"/>
        <rFont val="Century Gothic"/>
        <family val="2"/>
        <scheme val="minor"/>
      </rPr>
      <t xml:space="preserve">9h00 </t>
    </r>
    <r>
      <rPr>
        <sz val="10"/>
        <color rgb="FFFF0000"/>
        <rFont val="Century Gothic"/>
        <family val="2"/>
        <scheme val="minor"/>
      </rPr>
      <t>- 230637 - M2 - AC Immune - VD!</t>
    </r>
  </si>
  <si>
    <r>
      <rPr>
        <sz val="10"/>
        <rFont val="Century Gothic"/>
        <family val="2"/>
        <scheme val="minor"/>
      </rPr>
      <t>Arrivage 1300 micro-ondes 
2 extras</t>
    </r>
    <r>
      <rPr>
        <b/>
        <sz val="10"/>
        <rFont val="Century Gothic"/>
        <family val="2"/>
        <scheme val="minor"/>
      </rPr>
      <t xml:space="preserve">
Fermeture - Inventaire!
</t>
    </r>
    <r>
      <rPr>
        <sz val="10"/>
        <rFont val="Century Gothic"/>
        <family val="2"/>
        <scheme val="minor"/>
      </rPr>
      <t>Alfonso congé!</t>
    </r>
    <r>
      <rPr>
        <b/>
        <sz val="1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Déchetterie</t>
    </r>
  </si>
  <si>
    <r>
      <rPr>
        <sz val="10"/>
        <rFont val="Century Gothic"/>
        <family val="2"/>
        <scheme val="minor"/>
      </rPr>
      <t>Alfonso</t>
    </r>
    <r>
      <rPr>
        <sz val="10"/>
        <color rgb="FFFF0000"/>
        <rFont val="Century Gothic"/>
        <family val="2"/>
        <scheme val="minor"/>
      </rPr>
      <t xml:space="preserve">
230598 - M2 - AC Immune - VD!
</t>
    </r>
    <r>
      <rPr>
        <sz val="10"/>
        <rFont val="Century Gothic"/>
        <family val="2"/>
        <scheme val="minor"/>
      </rPr>
      <t>Déchetterie</t>
    </r>
  </si>
  <si>
    <r>
      <rPr>
        <sz val="10"/>
        <rFont val="Century Gothic"/>
        <family val="2"/>
        <scheme val="minor"/>
      </rPr>
      <t xml:space="preserve">Alfonso </t>
    </r>
    <r>
      <rPr>
        <b/>
        <sz val="10"/>
        <rFont val="Century Gothic"/>
        <family val="2"/>
        <scheme val="minor"/>
      </rPr>
      <t xml:space="preserve">
Fermeture - Inventaire!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</si>
  <si>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b/>
        <sz val="1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Alfonso</t>
    </r>
    <r>
      <rPr>
        <b/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230598 - M2 - AC Immune - VD
</t>
    </r>
  </si>
  <si>
    <r>
      <t xml:space="preserve">Alfonso pas dispo
Prép. Dépôts pour inventaire!
Dernière livraison avant fermeture
</t>
    </r>
    <r>
      <rPr>
        <sz val="10"/>
        <color rgb="FF00B050"/>
        <rFont val="Century Gothic"/>
        <family val="2"/>
        <scheme val="minor"/>
      </rPr>
      <t>230819 - L - Grisoni - FR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230827 - C - Sola Didact</t>
    </r>
  </si>
  <si>
    <r>
      <t xml:space="preserve">
</t>
    </r>
    <r>
      <rPr>
        <sz val="10"/>
        <rFont val="Century Gothic"/>
        <family val="2"/>
        <scheme val="minor"/>
      </rPr>
      <t>Alfonso</t>
    </r>
    <r>
      <rPr>
        <sz val="10"/>
        <color rgb="FF7030A0"/>
        <rFont val="Century Gothic"/>
        <family val="2"/>
        <scheme val="minor"/>
      </rPr>
      <t xml:space="preserve">
230797 - C - Millennium
</t>
    </r>
    <r>
      <rPr>
        <sz val="10"/>
        <color rgb="FF00B050"/>
        <rFont val="Century Gothic"/>
        <family val="2"/>
        <scheme val="minor"/>
      </rPr>
      <t>230694 - L - Jaquet - VD!</t>
    </r>
    <r>
      <rPr>
        <sz val="10"/>
        <color theme="8" tint="-0.499984740745262"/>
        <rFont val="Century Gothic"/>
        <family val="2"/>
        <scheme val="minor"/>
      </rPr>
      <t xml:space="preserve">
</t>
    </r>
  </si>
  <si>
    <r>
      <t xml:space="preserve">Fermeture - Inventaire!
</t>
    </r>
    <r>
      <rPr>
        <sz val="10"/>
        <rFont val="Century Gothic"/>
        <family val="2"/>
        <scheme val="minor"/>
      </rPr>
      <t>Alfonso congé</t>
    </r>
    <r>
      <rPr>
        <b/>
        <sz val="10"/>
        <rFont val="Century Gothic"/>
        <family val="2"/>
        <scheme val="minor"/>
      </rPr>
      <t xml:space="preserve">!
</t>
    </r>
    <r>
      <rPr>
        <sz val="10"/>
        <color rgb="FF7030A0"/>
        <rFont val="Century Gothic"/>
        <family val="2"/>
        <scheme val="minor"/>
      </rPr>
      <t>230722 - C - Boxplay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</si>
</sst>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"/>
  </numFmts>
  <fonts count="32" x14ac:knownFonts="1">
    <font>
      <sz val="1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sz val="11"/>
      <name val="Arial"/>
      <family val="2"/>
    </font>
    <font>
      <sz val="11"/>
      <name val="Century Gothic"/>
      <family val="2"/>
    </font>
    <font>
      <sz val="11"/>
      <name val="Century Gothic"/>
      <family val="2"/>
      <scheme val="minor"/>
    </font>
    <font>
      <sz val="11"/>
      <color theme="1" tint="0.249977111117893"/>
      <name val="Arial"/>
      <family val="2"/>
    </font>
    <font>
      <sz val="11"/>
      <color theme="1" tint="0.249977111117893"/>
      <name val="Century Gothic"/>
      <family val="2"/>
      <scheme val="minor"/>
    </font>
    <font>
      <b/>
      <sz val="28"/>
      <color theme="1" tint="0.34998626667073579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14"/>
      <color theme="1" tint="0.34998626667073579"/>
      <name val="Century Gothic"/>
      <family val="2"/>
      <scheme val="minor"/>
    </font>
    <font>
      <sz val="10"/>
      <color theme="1" tint="0.249977111117893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sz val="10"/>
      <color theme="8" tint="-0.499984740745262"/>
      <name val="Century Gothic"/>
      <family val="2"/>
      <scheme val="minor"/>
    </font>
    <font>
      <sz val="10"/>
      <name val="Century Gothic"/>
      <family val="2"/>
      <scheme val="minor"/>
    </font>
    <font>
      <sz val="10"/>
      <color rgb="FF00B050"/>
      <name val="Century Gothic"/>
      <family val="2"/>
      <scheme val="minor"/>
    </font>
    <font>
      <b/>
      <sz val="10"/>
      <name val="Century Gothic"/>
      <family val="2"/>
      <scheme val="minor"/>
    </font>
    <font>
      <b/>
      <sz val="10"/>
      <color theme="1" tint="0.249977111117893"/>
      <name val="Century Gothic"/>
      <family val="2"/>
      <scheme val="minor"/>
    </font>
    <font>
      <sz val="10"/>
      <color rgb="FF0070C0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10"/>
      <color rgb="FF7030A0"/>
      <name val="Century Gothic"/>
      <family val="2"/>
      <scheme val="minor"/>
    </font>
    <font>
      <sz val="10"/>
      <color theme="8" tint="-0.249977111117893"/>
      <name val="Century Gothic"/>
      <family val="2"/>
      <scheme val="minor"/>
    </font>
    <font>
      <sz val="10"/>
      <color rgb="FF00B0F0"/>
      <name val="Century Gothic"/>
      <family val="2"/>
      <scheme val="minor"/>
    </font>
    <font>
      <sz val="10"/>
      <color theme="1"/>
      <name val="Century Gothic"/>
      <family val="2"/>
      <scheme val="minor"/>
    </font>
    <font>
      <sz val="10"/>
      <color rgb="FFFFC000"/>
      <name val="Century Gothic"/>
      <family val="2"/>
      <scheme val="minor"/>
    </font>
    <font>
      <sz val="11"/>
      <color rgb="FFFF0000"/>
      <name val="Century Gothic"/>
      <family val="2"/>
      <scheme val="minor"/>
    </font>
    <font>
      <b/>
      <i/>
      <sz val="10"/>
      <name val="Century Gothic"/>
      <family val="2"/>
      <scheme val="minor"/>
    </font>
    <font>
      <i/>
      <sz val="10"/>
      <color theme="5" tint="0.39997558519241921"/>
      <name val="Century Gothic"/>
      <family val="2"/>
      <scheme val="minor"/>
    </font>
    <font>
      <sz val="11"/>
      <color rgb="FF00B050"/>
      <name val="Century Gothic"/>
      <family val="2"/>
      <scheme val="minor"/>
    </font>
    <font>
      <i/>
      <sz val="10"/>
      <color rgb="FF92D050"/>
      <name val="Century Gothic"/>
      <family val="2"/>
      <scheme val="minor"/>
    </font>
    <font>
      <i/>
      <sz val="10"/>
      <color theme="5" tint="0.59999389629810485"/>
      <name val="Century Gothic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 tint="-0.2499465926084170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medium">
        <color theme="4" tint="-0.24994659260841701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theme="4" tint="-0.24994659260841701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medium">
        <color theme="4" tint="-0.24994659260841701"/>
      </right>
      <top style="medium">
        <color theme="4" tint="-0.24994659260841701"/>
      </top>
      <bottom/>
      <diagonal/>
    </border>
  </borders>
  <cellStyleXfs count="5">
    <xf numFmtId="0" fontId="0" fillId="0" borderId="0"/>
    <xf numFmtId="0" fontId="9" fillId="0" borderId="0" applyNumberFormat="0" applyFill="0" applyAlignment="0" applyProtection="0"/>
    <xf numFmtId="0" fontId="3" fillId="3" borderId="1" applyNumberFormat="0" applyAlignment="0" applyProtection="0"/>
    <xf numFmtId="0" fontId="11" fillId="4" borderId="0" applyNumberFormat="0" applyBorder="0" applyAlignment="0" applyProtection="0"/>
    <xf numFmtId="0" fontId="10" fillId="5" borderId="2" applyNumberFormat="0" applyProtection="0">
      <alignment vertical="center"/>
    </xf>
  </cellStyleXfs>
  <cellXfs count="39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5" fillId="0" borderId="0" xfId="0" applyFont="1"/>
    <xf numFmtId="0" fontId="4" fillId="0" borderId="0" xfId="0" applyFont="1"/>
    <xf numFmtId="165" fontId="8" fillId="0" borderId="1" xfId="0" applyNumberFormat="1" applyFont="1" applyBorder="1" applyAlignment="1">
      <alignment horizontal="left" vertical="center" wrapText="1" indent="1"/>
    </xf>
    <xf numFmtId="165" fontId="8" fillId="2" borderId="1" xfId="0" applyNumberFormat="1" applyFont="1" applyFill="1" applyBorder="1" applyAlignment="1">
      <alignment horizontal="left" vertical="center" wrapText="1" indent="1"/>
    </xf>
    <xf numFmtId="0" fontId="11" fillId="4" borderId="3" xfId="3" applyBorder="1" applyAlignment="1">
      <alignment horizontal="right" vertical="center" wrapText="1"/>
    </xf>
    <xf numFmtId="0" fontId="11" fillId="4" borderId="4" xfId="3" applyBorder="1" applyAlignment="1">
      <alignment vertical="center"/>
    </xf>
    <xf numFmtId="165" fontId="7" fillId="0" borderId="5" xfId="0" applyNumberFormat="1" applyFont="1" applyBorder="1" applyAlignment="1">
      <alignment horizontal="left" vertical="center" indent="1"/>
    </xf>
    <xf numFmtId="165" fontId="8" fillId="0" borderId="6" xfId="0" applyNumberFormat="1" applyFont="1" applyBorder="1" applyAlignment="1">
      <alignment horizontal="left" vertical="center" wrapText="1" indent="1"/>
    </xf>
    <xf numFmtId="165" fontId="8" fillId="2" borderId="5" xfId="0" applyNumberFormat="1" applyFont="1" applyFill="1" applyBorder="1" applyAlignment="1">
      <alignment horizontal="left" vertical="center" wrapText="1" indent="1"/>
    </xf>
    <xf numFmtId="165" fontId="8" fillId="2" borderId="6" xfId="0" applyNumberFormat="1" applyFont="1" applyFill="1" applyBorder="1" applyAlignment="1">
      <alignment horizontal="left" vertical="center" wrapText="1" indent="1"/>
    </xf>
    <xf numFmtId="0" fontId="3" fillId="3" borderId="7" xfId="2" applyBorder="1" applyAlignment="1">
      <alignment horizontal="center" vertical="center"/>
    </xf>
    <xf numFmtId="0" fontId="3" fillId="3" borderId="8" xfId="2" applyBorder="1" applyAlignment="1">
      <alignment horizontal="center" vertical="center"/>
    </xf>
    <xf numFmtId="0" fontId="3" fillId="3" borderId="9" xfId="2" applyBorder="1" applyAlignment="1">
      <alignment horizontal="center" vertical="center"/>
    </xf>
    <xf numFmtId="0" fontId="6" fillId="0" borderId="0" xfId="0" applyFont="1"/>
    <xf numFmtId="0" fontId="12" fillId="2" borderId="1" xfId="0" applyFont="1" applyFill="1" applyBorder="1" applyAlignment="1">
      <alignment horizontal="left" vertical="center" wrapText="1" indent="1"/>
    </xf>
    <xf numFmtId="0" fontId="12" fillId="4" borderId="5" xfId="3" applyFont="1" applyBorder="1" applyAlignment="1">
      <alignment horizontal="left" vertical="center" wrapText="1" indent="1"/>
    </xf>
    <xf numFmtId="0" fontId="12" fillId="4" borderId="6" xfId="3" applyFont="1" applyBorder="1" applyAlignment="1">
      <alignment horizontal="left" vertical="center" wrapText="1" indent="1"/>
    </xf>
    <xf numFmtId="0" fontId="13" fillId="2" borderId="1" xfId="0" applyFont="1" applyFill="1" applyBorder="1" applyAlignment="1">
      <alignment horizontal="left" vertical="center" wrapText="1" indent="1"/>
    </xf>
    <xf numFmtId="0" fontId="13" fillId="0" borderId="1" xfId="0" applyFont="1" applyBorder="1" applyAlignment="1">
      <alignment horizontal="left" vertical="center" wrapText="1" indent="1"/>
    </xf>
    <xf numFmtId="0" fontId="14" fillId="2" borderId="1" xfId="0" applyFont="1" applyFill="1" applyBorder="1" applyAlignment="1">
      <alignment horizontal="left" vertical="center" wrapText="1" indent="1"/>
    </xf>
    <xf numFmtId="0" fontId="15" fillId="2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16" fillId="2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1"/>
    </xf>
    <xf numFmtId="0" fontId="17" fillId="0" borderId="1" xfId="0" applyFont="1" applyBorder="1" applyAlignment="1">
      <alignment horizontal="left" vertical="center" wrapText="1" indent="1"/>
    </xf>
    <xf numFmtId="0" fontId="18" fillId="2" borderId="1" xfId="0" applyFont="1" applyFill="1" applyBorder="1" applyAlignment="1">
      <alignment horizontal="left" vertical="center" wrapText="1" indent="1"/>
    </xf>
    <xf numFmtId="0" fontId="17" fillId="2" borderId="1" xfId="0" applyFont="1" applyFill="1" applyBorder="1" applyAlignment="1">
      <alignment horizontal="left" vertical="center" wrapText="1" indent="1"/>
    </xf>
    <xf numFmtId="0" fontId="19" fillId="2" borderId="1" xfId="0" applyFont="1" applyFill="1" applyBorder="1" applyAlignment="1">
      <alignment horizontal="left" vertical="center" wrapText="1" indent="1"/>
    </xf>
    <xf numFmtId="0" fontId="20" fillId="2" borderId="1" xfId="0" applyFont="1" applyFill="1" applyBorder="1" applyAlignment="1">
      <alignment horizontal="left" vertical="center" wrapText="1" indent="1"/>
    </xf>
    <xf numFmtId="0" fontId="21" fillId="2" borderId="1" xfId="0" applyFont="1" applyFill="1" applyBorder="1" applyAlignment="1">
      <alignment horizontal="left" vertical="center" wrapText="1" indent="1"/>
    </xf>
    <xf numFmtId="0" fontId="23" fillId="2" borderId="1" xfId="0" applyFont="1" applyFill="1" applyBorder="1" applyAlignment="1">
      <alignment horizontal="left" vertical="center" wrapText="1" indent="1"/>
    </xf>
    <xf numFmtId="0" fontId="24" fillId="2" borderId="1" xfId="0" applyFont="1" applyFill="1" applyBorder="1" applyAlignment="1">
      <alignment horizontal="left" vertical="center" wrapText="1" indent="1"/>
    </xf>
    <xf numFmtId="0" fontId="21" fillId="0" borderId="1" xfId="0" applyFont="1" applyBorder="1" applyAlignment="1">
      <alignment horizontal="left" vertical="center" wrapText="1" indent="1"/>
    </xf>
    <xf numFmtId="0" fontId="25" fillId="2" borderId="1" xfId="0" applyFont="1" applyFill="1" applyBorder="1" applyAlignment="1">
      <alignment horizontal="left" vertical="center" wrapText="1" indent="1"/>
    </xf>
    <xf numFmtId="0" fontId="26" fillId="2" borderId="1" xfId="0" applyFont="1" applyFill="1" applyBorder="1" applyAlignment="1">
      <alignment horizontal="left" vertical="center" wrapText="1" indent="1"/>
    </xf>
    <xf numFmtId="164" fontId="9" fillId="2" borderId="0" xfId="1" applyNumberFormat="1" applyFill="1" applyAlignment="1">
      <alignment horizontal="center" vertical="center"/>
    </xf>
  </cellXfs>
  <cellStyles count="5">
    <cellStyle name="40 % - Accent1" xfId="3" builtinId="31" customBuiltin="1"/>
    <cellStyle name="Accent1" xfId="2" builtinId="29" customBuiltin="1"/>
    <cellStyle name="Accent5" xfId="4" builtinId="45" customBuiltin="1"/>
    <cellStyle name="Normal" xfId="0" builtinId="0" customBuiltin="1"/>
    <cellStyle name="Titre 1" xfId="1" builtinId="16" customBuiltin="1"/>
  </cellStyles>
  <dxfs count="3"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AF8B99"/>
      <color rgb="FF33CC33"/>
      <color rgb="FFD5D50B"/>
      <color rgb="FF66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YearLookup" displayName="YearLookup" ref="A1:A2" totalsRowShown="0" headerRowDxfId="2" dataDxfId="1">
  <autoFilter ref="A1:A2" xr:uid="{00000000-0009-0000-0100-000001000000}"/>
  <sortState xmlns:xlrd2="http://schemas.microsoft.com/office/spreadsheetml/2017/richdata2" ref="A2">
    <sortCondition ref="A1:A2"/>
  </sortState>
  <tableColumns count="1">
    <tableColumn id="1" xr3:uid="{00000000-0010-0000-0000-000001000000}" name="Year" dataDxfId="0"/>
  </tableColumns>
  <tableStyleInfo name="TableStyleMedium23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othecary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Calendar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Apothecary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  <a:satMod val="100000"/>
              </a:schemeClr>
            </a:gs>
            <a:gs pos="68000">
              <a:schemeClr val="phClr">
                <a:tint val="77000"/>
                <a:satMod val="100000"/>
              </a:schemeClr>
            </a:gs>
            <a:gs pos="81000">
              <a:schemeClr val="phClr">
                <a:tint val="79000"/>
                <a:satMod val="100000"/>
              </a:schemeClr>
            </a:gs>
            <a:gs pos="86000">
              <a:schemeClr val="phClr">
                <a:tint val="73000"/>
                <a:satMod val="100000"/>
              </a:schemeClr>
            </a:gs>
            <a:gs pos="100000">
              <a:schemeClr val="phClr">
                <a:tint val="35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73000"/>
                <a:shade val="100000"/>
                <a:satMod val="150000"/>
              </a:schemeClr>
            </a:gs>
            <a:gs pos="25000">
              <a:schemeClr val="phClr">
                <a:tint val="96000"/>
                <a:shade val="80000"/>
                <a:satMod val="105000"/>
              </a:schemeClr>
            </a:gs>
            <a:gs pos="38000">
              <a:schemeClr val="phClr">
                <a:tint val="96000"/>
                <a:shade val="59000"/>
                <a:satMod val="120000"/>
              </a:schemeClr>
            </a:gs>
            <a:gs pos="55000">
              <a:schemeClr val="phClr">
                <a:tint val="100000"/>
                <a:shade val="57000"/>
                <a:satMod val="120000"/>
              </a:schemeClr>
            </a:gs>
            <a:gs pos="80000">
              <a:schemeClr val="phClr">
                <a:tint val="100000"/>
                <a:shade val="56000"/>
                <a:satMod val="145000"/>
              </a:schemeClr>
            </a:gs>
            <a:gs pos="88000">
              <a:schemeClr val="phClr">
                <a:tint val="100000"/>
                <a:shade val="63000"/>
                <a:satMod val="160000"/>
              </a:schemeClr>
            </a:gs>
            <a:gs pos="100000">
              <a:schemeClr val="phClr">
                <a:tint val="99000"/>
                <a:shade val="100000"/>
                <a:satMod val="155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glow" dir="tl">
              <a:rot lat="0" lon="0" rev="1800000"/>
            </a:lightRig>
          </a:scene3d>
          <a:sp3d contourW="10160" prstMaterial="dkEdge">
            <a:bevelT w="0" h="0" prst="angle"/>
            <a:contourClr>
              <a:schemeClr val="phClr">
                <a:shade val="30000"/>
                <a:satMod val="150000"/>
              </a:schemeClr>
            </a:contourClr>
          </a:sp3d>
        </a:effectStyle>
        <a:effectStyle>
          <a:effectLst>
            <a:glow rad="50800">
              <a:schemeClr val="phClr">
                <a:tint val="68000"/>
                <a:shade val="93000"/>
                <a:alpha val="37000"/>
                <a:satMod val="250000"/>
              </a:schemeClr>
            </a:glow>
          </a:effectLst>
          <a:scene3d>
            <a:camera prst="orthographicFront">
              <a:rot lat="0" lon="0" rev="0"/>
            </a:camera>
            <a:lightRig rig="glow" dir="t">
              <a:rot lat="0" lon="0" rev="1800000"/>
            </a:lightRig>
          </a:scene3d>
          <a:sp3d contourW="10160" prstMaterial="dkEdge">
            <a:bevelT w="20320" h="19050" prst="angle"/>
            <a:contourClr>
              <a:schemeClr val="phClr">
                <a:shade val="3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3000"/>
            <a:satMod val="14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atMod val="170000"/>
              </a:schemeClr>
              <a:schemeClr val="phClr">
                <a:shade val="70000"/>
                <a:satMod val="13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"/>
  <sheetViews>
    <sheetView showGridLines="0" topLeftCell="B3" workbookViewId="0">
      <selection activeCell="D12" sqref="D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DATE(CalendarYear,1,1)</f>
        <v>44927</v>
      </c>
      <c r="C1" s="38"/>
      <c r="D1" s="38"/>
      <c r="E1" s="38"/>
      <c r="F1" s="38"/>
      <c r="G1" s="38"/>
      <c r="H1" s="38"/>
      <c r="J1" s="7" t="s">
        <v>8</v>
      </c>
      <c r="K1" s="8" cm="1">
        <f t="array" ref="K1">YearLookup[Year]</f>
        <v>2023</v>
      </c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11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  <c r="H3" s="12">
        <v>7</v>
      </c>
    </row>
    <row r="4" spans="1:11" ht="90" customHeight="1" x14ac:dyDescent="0.2">
      <c r="B4" s="18"/>
      <c r="C4" s="27" t="s">
        <v>9</v>
      </c>
      <c r="D4" s="29" t="s">
        <v>9</v>
      </c>
      <c r="E4" s="29" t="s">
        <v>9</v>
      </c>
      <c r="F4" s="29" t="s">
        <v>9</v>
      </c>
      <c r="G4" s="28" t="s">
        <v>9</v>
      </c>
      <c r="H4" s="19"/>
    </row>
    <row r="5" spans="1:11" ht="14.1" customHeight="1" x14ac:dyDescent="0.2">
      <c r="B5" s="11"/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12"/>
    </row>
    <row r="6" spans="1:11" ht="90" customHeight="1" x14ac:dyDescent="0.2">
      <c r="B6" s="18"/>
      <c r="C6" s="21" t="s">
        <v>10</v>
      </c>
      <c r="D6" s="30" t="s">
        <v>14</v>
      </c>
      <c r="E6" s="31" t="s">
        <v>31</v>
      </c>
      <c r="F6" s="25" t="s">
        <v>12</v>
      </c>
      <c r="G6" s="25" t="s">
        <v>15</v>
      </c>
      <c r="H6" s="19"/>
    </row>
    <row r="7" spans="1:11" ht="14.1" customHeight="1" x14ac:dyDescent="0.2">
      <c r="B7" s="11"/>
      <c r="C7" s="6">
        <v>16</v>
      </c>
      <c r="D7" s="6">
        <v>17</v>
      </c>
      <c r="E7" s="6">
        <v>18</v>
      </c>
      <c r="F7" s="6">
        <v>19</v>
      </c>
      <c r="G7" s="6">
        <v>20</v>
      </c>
      <c r="H7" s="12"/>
    </row>
    <row r="8" spans="1:11" ht="90" customHeight="1" x14ac:dyDescent="0.2">
      <c r="B8" s="18"/>
      <c r="C8" s="26" t="s">
        <v>13</v>
      </c>
      <c r="D8" s="25" t="s">
        <v>16</v>
      </c>
      <c r="E8" s="20" t="s">
        <v>20</v>
      </c>
      <c r="F8" s="17" t="s">
        <v>17</v>
      </c>
      <c r="G8" s="25" t="s">
        <v>18</v>
      </c>
      <c r="H8" s="19"/>
    </row>
    <row r="9" spans="1:11" ht="14.1" customHeight="1" x14ac:dyDescent="0.2">
      <c r="B9" s="11"/>
      <c r="C9" s="6">
        <v>23</v>
      </c>
      <c r="D9" s="6">
        <v>24</v>
      </c>
      <c r="E9" s="6">
        <v>25</v>
      </c>
      <c r="F9" s="6">
        <v>26</v>
      </c>
      <c r="G9" s="6">
        <v>27</v>
      </c>
      <c r="H9" s="12"/>
    </row>
    <row r="10" spans="1:11" ht="90" customHeight="1" x14ac:dyDescent="0.2">
      <c r="B10" s="18"/>
      <c r="C10" s="21" t="s">
        <v>11</v>
      </c>
      <c r="D10" s="25" t="s">
        <v>19</v>
      </c>
      <c r="E10" s="20" t="s">
        <v>21</v>
      </c>
      <c r="F10" s="25" t="s">
        <v>23</v>
      </c>
      <c r="G10" s="17" t="s">
        <v>22</v>
      </c>
      <c r="H10" s="19"/>
    </row>
    <row r="11" spans="1:11" ht="14.1" customHeight="1" x14ac:dyDescent="0.2">
      <c r="B11" s="11"/>
      <c r="C11" s="6">
        <v>30</v>
      </c>
      <c r="D11" s="6">
        <v>31</v>
      </c>
      <c r="E11" s="6"/>
      <c r="F11" s="6"/>
      <c r="G11" s="6"/>
      <c r="H11" s="12"/>
    </row>
    <row r="12" spans="1:11" ht="90" customHeight="1" x14ac:dyDescent="0.2">
      <c r="B12" s="18"/>
      <c r="C12" s="21" t="s">
        <v>35</v>
      </c>
      <c r="D12" s="20" t="s">
        <v>24</v>
      </c>
      <c r="E12" s="20"/>
      <c r="F12" s="17"/>
      <c r="G12" s="17"/>
      <c r="H12" s="19"/>
    </row>
  </sheetData>
  <mergeCells count="1">
    <mergeCell ref="B1:H1"/>
  </mergeCells>
  <phoneticPr fontId="2" type="noConversion"/>
  <dataValidations count="1">
    <dataValidation type="list" allowBlank="1" showInputMessage="1" showErrorMessage="1" sqref="K1" xr:uid="{00000000-0002-0000-0000-000000000000}">
      <formula1>Year</formula1>
    </dataValidation>
  </dataValidations>
  <printOptions horizontalCentered="1"/>
  <pageMargins left="0.5" right="0.5" top="0.75" bottom="0.75" header="0.5" footer="0.5"/>
  <pageSetup paperSize="9" scale="44" orientation="portrait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2"/>
  <sheetViews>
    <sheetView showGridLines="0" topLeftCell="C5" workbookViewId="0">
      <selection activeCell="C12" sqref="C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3" width="36.125" style="4" customWidth="1"/>
    <col min="4" max="4" width="38.125" style="4" customWidth="1"/>
    <col min="5" max="5" width="30.5" style="4" customWidth="1"/>
    <col min="6" max="6" width="37.125" style="4" customWidth="1"/>
    <col min="7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DATE(CalendarYear,10,1)</f>
        <v>45200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>
        <v>2</v>
      </c>
      <c r="D3" s="5">
        <v>3</v>
      </c>
      <c r="E3" s="5">
        <v>4</v>
      </c>
      <c r="F3" s="5">
        <v>5</v>
      </c>
      <c r="G3" s="5">
        <v>6</v>
      </c>
      <c r="H3" s="10"/>
    </row>
    <row r="4" spans="1:11" ht="134.25" x14ac:dyDescent="0.2">
      <c r="B4" s="18"/>
      <c r="C4" s="21" t="s">
        <v>200</v>
      </c>
      <c r="D4" s="23" t="s">
        <v>201</v>
      </c>
      <c r="E4" s="23" t="s">
        <v>205</v>
      </c>
      <c r="F4" s="23" t="s">
        <v>204</v>
      </c>
      <c r="G4" s="23" t="s">
        <v>202</v>
      </c>
      <c r="H4" s="19"/>
    </row>
    <row r="5" spans="1:11" ht="14.1" customHeight="1" x14ac:dyDescent="0.2">
      <c r="B5" s="11"/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12"/>
    </row>
    <row r="6" spans="1:11" ht="121.5" customHeight="1" x14ac:dyDescent="0.2">
      <c r="B6" s="18"/>
      <c r="C6" s="27" t="s">
        <v>174</v>
      </c>
      <c r="D6" s="25" t="s">
        <v>203</v>
      </c>
      <c r="E6" s="25" t="s">
        <v>207</v>
      </c>
      <c r="F6" s="17" t="s">
        <v>208</v>
      </c>
      <c r="G6" s="17" t="s">
        <v>206</v>
      </c>
      <c r="H6" s="19"/>
    </row>
    <row r="7" spans="1:11" ht="14.1" customHeight="1" x14ac:dyDescent="0.2">
      <c r="B7" s="11"/>
      <c r="C7" s="6">
        <v>16</v>
      </c>
      <c r="D7" s="6">
        <v>17</v>
      </c>
      <c r="E7" s="6">
        <v>18</v>
      </c>
      <c r="F7" s="6">
        <v>19</v>
      </c>
      <c r="G7" s="6">
        <v>20</v>
      </c>
      <c r="H7" s="12"/>
    </row>
    <row r="8" spans="1:11" ht="90" customHeight="1" x14ac:dyDescent="0.2">
      <c r="B8" s="18"/>
      <c r="C8" s="26" t="s">
        <v>209</v>
      </c>
      <c r="D8" s="25" t="s">
        <v>210</v>
      </c>
      <c r="E8" s="23" t="s">
        <v>211</v>
      </c>
      <c r="F8" s="20" t="s">
        <v>212</v>
      </c>
      <c r="G8" s="25" t="s">
        <v>213</v>
      </c>
      <c r="H8" s="19"/>
    </row>
    <row r="9" spans="1:11" ht="14.1" customHeight="1" x14ac:dyDescent="0.2">
      <c r="B9" s="11"/>
      <c r="C9" s="6">
        <v>23</v>
      </c>
      <c r="D9" s="6">
        <v>24</v>
      </c>
      <c r="E9" s="6">
        <v>25</v>
      </c>
      <c r="F9" s="6">
        <v>26</v>
      </c>
      <c r="G9" s="6">
        <v>27</v>
      </c>
      <c r="H9" s="12"/>
    </row>
    <row r="10" spans="1:11" ht="90" customHeight="1" x14ac:dyDescent="0.2">
      <c r="B10" s="18"/>
      <c r="C10" s="26" t="s">
        <v>214</v>
      </c>
      <c r="D10" s="23" t="s">
        <v>216</v>
      </c>
      <c r="E10" s="23" t="s">
        <v>219</v>
      </c>
      <c r="F10" s="25" t="s">
        <v>217</v>
      </c>
      <c r="G10" s="25" t="s">
        <v>218</v>
      </c>
      <c r="H10" s="19"/>
    </row>
    <row r="11" spans="1:11" ht="14.1" customHeight="1" x14ac:dyDescent="0.2">
      <c r="B11" s="11"/>
      <c r="C11" s="6">
        <v>30</v>
      </c>
      <c r="D11" s="6">
        <v>31</v>
      </c>
      <c r="E11" s="6"/>
      <c r="F11" s="6"/>
      <c r="G11" s="6"/>
      <c r="H11" s="12"/>
    </row>
    <row r="12" spans="1:11" ht="90" customHeight="1" x14ac:dyDescent="0.2">
      <c r="B12" s="18"/>
      <c r="C12" s="21" t="s">
        <v>225</v>
      </c>
      <c r="D12" s="20" t="s">
        <v>221</v>
      </c>
      <c r="E12" s="20"/>
      <c r="F12" s="25" t="s">
        <v>220</v>
      </c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4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8"/>
  <sheetViews>
    <sheetView showGridLines="0" topLeftCell="E4" workbookViewId="0">
      <selection activeCell="F12" sqref="F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DATE(CalendarYear,11,11)</f>
        <v>45241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>
        <v>1</v>
      </c>
      <c r="F3" s="5">
        <v>2</v>
      </c>
      <c r="G3" s="5">
        <v>3</v>
      </c>
      <c r="H3" s="10"/>
    </row>
    <row r="4" spans="1:11" ht="90" customHeight="1" x14ac:dyDescent="0.2">
      <c r="B4" s="18"/>
      <c r="C4" s="21"/>
      <c r="D4" s="22"/>
      <c r="E4" s="25" t="s">
        <v>223</v>
      </c>
      <c r="F4" s="25" t="s">
        <v>222</v>
      </c>
      <c r="G4" s="17" t="s">
        <v>224</v>
      </c>
      <c r="H4" s="19"/>
    </row>
    <row r="5" spans="1:11" ht="14.1" customHeight="1" x14ac:dyDescent="0.2">
      <c r="B5" s="11"/>
      <c r="C5" s="6">
        <v>6</v>
      </c>
      <c r="D5" s="6">
        <v>7</v>
      </c>
      <c r="E5" s="6">
        <v>8</v>
      </c>
      <c r="F5" s="6">
        <v>9</v>
      </c>
      <c r="G5" s="6">
        <v>10</v>
      </c>
      <c r="H5" s="12"/>
    </row>
    <row r="6" spans="1:11" ht="90" customHeight="1" x14ac:dyDescent="0.2">
      <c r="B6" s="18"/>
      <c r="C6" s="26" t="s">
        <v>226</v>
      </c>
      <c r="D6" s="20" t="s">
        <v>227</v>
      </c>
      <c r="E6" s="25" t="s">
        <v>228</v>
      </c>
      <c r="F6" s="25" t="s">
        <v>229</v>
      </c>
      <c r="G6" s="25" t="s">
        <v>231</v>
      </c>
      <c r="H6" s="19"/>
    </row>
    <row r="7" spans="1:11" ht="14.1" customHeight="1" x14ac:dyDescent="0.2">
      <c r="B7" s="11"/>
      <c r="C7" s="6">
        <v>13</v>
      </c>
      <c r="D7" s="6">
        <v>14</v>
      </c>
      <c r="E7" s="6">
        <v>15</v>
      </c>
      <c r="F7" s="6">
        <v>16</v>
      </c>
      <c r="G7" s="6">
        <v>17</v>
      </c>
      <c r="H7" s="12"/>
    </row>
    <row r="8" spans="1:11" ht="90" customHeight="1" x14ac:dyDescent="0.2">
      <c r="B8" s="18"/>
      <c r="C8" s="24" t="s">
        <v>230</v>
      </c>
      <c r="D8" s="25" t="s">
        <v>232</v>
      </c>
      <c r="E8" s="23" t="s">
        <v>233</v>
      </c>
      <c r="F8" s="17" t="s">
        <v>234</v>
      </c>
      <c r="G8" s="20" t="s">
        <v>235</v>
      </c>
      <c r="H8" s="19"/>
    </row>
    <row r="9" spans="1:11" ht="14.1" customHeight="1" x14ac:dyDescent="0.2">
      <c r="B9" s="11"/>
      <c r="C9" s="6">
        <v>20</v>
      </c>
      <c r="D9" s="6">
        <v>21</v>
      </c>
      <c r="E9" s="6">
        <v>22</v>
      </c>
      <c r="F9" s="6">
        <v>23</v>
      </c>
      <c r="G9" s="6">
        <v>24</v>
      </c>
      <c r="H9" s="12"/>
    </row>
    <row r="10" spans="1:11" ht="90" customHeight="1" x14ac:dyDescent="0.2">
      <c r="B10" s="18"/>
      <c r="C10" s="26" t="s">
        <v>236</v>
      </c>
      <c r="D10" s="20" t="s">
        <v>237</v>
      </c>
      <c r="E10" s="20" t="s">
        <v>239</v>
      </c>
      <c r="F10" s="20" t="s">
        <v>238</v>
      </c>
      <c r="G10" s="20" t="s">
        <v>240</v>
      </c>
      <c r="H10" s="19"/>
    </row>
    <row r="11" spans="1:11" ht="14.1" customHeight="1" x14ac:dyDescent="0.2">
      <c r="B11" s="11"/>
      <c r="C11" s="6">
        <v>27</v>
      </c>
      <c r="D11" s="6">
        <v>28</v>
      </c>
      <c r="E11" s="6">
        <v>29</v>
      </c>
      <c r="F11" s="6">
        <v>30</v>
      </c>
      <c r="G11" s="6"/>
      <c r="H11" s="12"/>
    </row>
    <row r="12" spans="1:11" ht="90" customHeight="1" x14ac:dyDescent="0.2">
      <c r="B12" s="18"/>
      <c r="C12" s="24" t="s">
        <v>241</v>
      </c>
      <c r="D12" s="30" t="s">
        <v>242</v>
      </c>
      <c r="E12" s="17" t="s">
        <v>243</v>
      </c>
      <c r="F12" s="23" t="s">
        <v>244</v>
      </c>
      <c r="G12" s="23"/>
      <c r="H12" s="19"/>
    </row>
    <row r="18" spans="1:1" x14ac:dyDescent="0.2">
      <c r="A18" s="1" t="s">
        <v>215</v>
      </c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12"/>
  <sheetViews>
    <sheetView showGridLines="0" tabSelected="1" topLeftCell="B4" workbookViewId="0">
      <selection activeCell="F12" sqref="F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DATE(CalendarYear,12,1)</f>
        <v>45261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/>
      <c r="F3" s="5"/>
      <c r="G3" s="5">
        <v>1</v>
      </c>
      <c r="H3" s="10"/>
    </row>
    <row r="4" spans="1:11" ht="115.5" x14ac:dyDescent="0.2">
      <c r="B4" s="18"/>
      <c r="C4" s="21"/>
      <c r="D4" s="22"/>
      <c r="E4" s="20"/>
      <c r="F4" s="17"/>
      <c r="G4" s="37" t="s">
        <v>245</v>
      </c>
      <c r="H4" s="19"/>
    </row>
    <row r="5" spans="1:11" ht="14.1" customHeight="1" x14ac:dyDescent="0.2">
      <c r="B5" s="11"/>
      <c r="C5" s="6">
        <v>4</v>
      </c>
      <c r="D5" s="6">
        <v>5</v>
      </c>
      <c r="E5" s="6">
        <v>6</v>
      </c>
      <c r="F5" s="6">
        <v>7</v>
      </c>
      <c r="G5" s="6">
        <v>8</v>
      </c>
      <c r="H5" s="12"/>
    </row>
    <row r="6" spans="1:11" ht="90" customHeight="1" x14ac:dyDescent="0.2">
      <c r="B6" s="18"/>
      <c r="C6" s="26" t="s">
        <v>246</v>
      </c>
      <c r="D6" s="22" t="s">
        <v>259</v>
      </c>
      <c r="E6" s="20" t="s">
        <v>247</v>
      </c>
      <c r="F6" s="17" t="s">
        <v>249</v>
      </c>
      <c r="G6" s="20" t="s">
        <v>248</v>
      </c>
      <c r="H6" s="19"/>
    </row>
    <row r="7" spans="1:11" ht="14.1" customHeight="1" x14ac:dyDescent="0.2">
      <c r="B7" s="11"/>
      <c r="C7" s="6">
        <v>11</v>
      </c>
      <c r="D7" s="6">
        <v>12</v>
      </c>
      <c r="E7" s="6">
        <v>13</v>
      </c>
      <c r="F7" s="6">
        <v>14</v>
      </c>
      <c r="G7" s="6">
        <v>15</v>
      </c>
      <c r="H7" s="12"/>
    </row>
    <row r="8" spans="1:11" ht="90" customHeight="1" x14ac:dyDescent="0.2">
      <c r="B8" s="18"/>
      <c r="C8" s="26" t="s">
        <v>250</v>
      </c>
      <c r="D8" s="23" t="s">
        <v>251</v>
      </c>
      <c r="E8" s="23" t="s">
        <v>252</v>
      </c>
      <c r="F8" s="17" t="s">
        <v>253</v>
      </c>
      <c r="G8" s="23" t="s">
        <v>258</v>
      </c>
      <c r="H8" s="19"/>
    </row>
    <row r="9" spans="1:11" ht="14.1" customHeight="1" x14ac:dyDescent="0.2">
      <c r="B9" s="11"/>
      <c r="C9" s="6">
        <v>18</v>
      </c>
      <c r="D9" s="6">
        <v>19</v>
      </c>
      <c r="E9" s="6">
        <v>20</v>
      </c>
      <c r="F9" s="6">
        <v>21</v>
      </c>
      <c r="G9" s="6">
        <v>22</v>
      </c>
      <c r="H9" s="12"/>
    </row>
    <row r="10" spans="1:11" ht="90" customHeight="1" x14ac:dyDescent="0.2">
      <c r="B10" s="18"/>
      <c r="C10" s="21" t="s">
        <v>257</v>
      </c>
      <c r="D10" s="20" t="s">
        <v>255</v>
      </c>
      <c r="E10" s="20" t="s">
        <v>256</v>
      </c>
      <c r="F10" s="29" t="s">
        <v>254</v>
      </c>
      <c r="G10" s="29" t="s">
        <v>260</v>
      </c>
      <c r="H10" s="19"/>
    </row>
    <row r="11" spans="1:11" ht="14.1" customHeight="1" x14ac:dyDescent="0.2">
      <c r="B11" s="11"/>
      <c r="C11" s="6">
        <v>25</v>
      </c>
      <c r="D11" s="6">
        <v>26</v>
      </c>
      <c r="E11" s="6">
        <v>27</v>
      </c>
      <c r="F11" s="6">
        <v>28</v>
      </c>
      <c r="G11" s="6">
        <v>29</v>
      </c>
      <c r="H11" s="12"/>
    </row>
    <row r="12" spans="1:11" ht="90" customHeight="1" x14ac:dyDescent="0.2">
      <c r="B12" s="18"/>
      <c r="C12" s="24" t="s">
        <v>30</v>
      </c>
      <c r="D12" s="22"/>
      <c r="E12" s="20"/>
      <c r="F12" s="17"/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7"/>
  <sheetViews>
    <sheetView workbookViewId="0">
      <selection activeCell="A2" sqref="A2"/>
    </sheetView>
  </sheetViews>
  <sheetFormatPr baseColWidth="10" defaultColWidth="8.75" defaultRowHeight="14.25" x14ac:dyDescent="0.2"/>
  <cols>
    <col min="1" max="1" width="10.375" style="4" customWidth="1"/>
    <col min="2" max="2" width="9.625" style="4" customWidth="1"/>
    <col min="3" max="3" width="9.75" style="4" customWidth="1"/>
    <col min="4" max="10" width="8.75" style="4"/>
    <col min="11" max="11" width="39.5" style="4" customWidth="1"/>
    <col min="12" max="16384" width="8.75" style="4"/>
  </cols>
  <sheetData>
    <row r="1" spans="1:2" ht="16.5" x14ac:dyDescent="0.3">
      <c r="A1" s="4" t="s">
        <v>7</v>
      </c>
      <c r="B1" s="16"/>
    </row>
    <row r="2" spans="1:2" ht="16.5" x14ac:dyDescent="0.3">
      <c r="A2" s="16">
        <v>2023</v>
      </c>
    </row>
    <row r="3" spans="1:2" ht="16.5" x14ac:dyDescent="0.3">
      <c r="A3" s="16"/>
    </row>
    <row r="4" spans="1:2" ht="16.5" x14ac:dyDescent="0.3">
      <c r="A4" s="16"/>
    </row>
    <row r="5" spans="1:2" ht="16.5" x14ac:dyDescent="0.3">
      <c r="A5" s="16"/>
    </row>
    <row r="6" spans="1:2" ht="16.5" x14ac:dyDescent="0.3">
      <c r="A6" s="16"/>
    </row>
    <row r="7" spans="1:2" ht="16.5" x14ac:dyDescent="0.3">
      <c r="A7" s="16"/>
    </row>
  </sheetData>
  <phoneticPr fontId="2" type="noConversion"/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2"/>
  <sheetViews>
    <sheetView showGridLines="0" topLeftCell="A4" workbookViewId="0">
      <selection activeCell="E8" sqref="E8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DATE(CalendarYear,2,1)</f>
        <v>44958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>
        <v>1</v>
      </c>
      <c r="F3" s="5">
        <v>2</v>
      </c>
      <c r="G3" s="5">
        <v>3</v>
      </c>
      <c r="H3" s="10"/>
    </row>
    <row r="4" spans="1:11" ht="90" customHeight="1" x14ac:dyDescent="0.2">
      <c r="B4" s="18"/>
      <c r="C4" s="21"/>
      <c r="D4" s="22"/>
      <c r="E4" s="20" t="s">
        <v>32</v>
      </c>
      <c r="F4" s="20" t="s">
        <v>36</v>
      </c>
      <c r="G4" s="17" t="s">
        <v>33</v>
      </c>
      <c r="H4" s="19"/>
    </row>
    <row r="5" spans="1:11" ht="14.1" customHeight="1" x14ac:dyDescent="0.2">
      <c r="B5" s="11"/>
      <c r="C5" s="6">
        <v>6</v>
      </c>
      <c r="D5" s="6">
        <v>7</v>
      </c>
      <c r="E5" s="6">
        <v>8</v>
      </c>
      <c r="F5" s="6">
        <v>9</v>
      </c>
      <c r="G5" s="6">
        <v>10</v>
      </c>
      <c r="H5" s="12"/>
    </row>
    <row r="6" spans="1:11" ht="90" customHeight="1" x14ac:dyDescent="0.2">
      <c r="B6" s="18"/>
      <c r="C6" s="21" t="s">
        <v>37</v>
      </c>
      <c r="D6" s="20" t="s">
        <v>34</v>
      </c>
      <c r="E6" s="25" t="s">
        <v>38</v>
      </c>
      <c r="F6" s="25" t="s">
        <v>40</v>
      </c>
      <c r="G6" s="20" t="s">
        <v>39</v>
      </c>
      <c r="H6" s="19"/>
    </row>
    <row r="7" spans="1:11" ht="14.1" customHeight="1" x14ac:dyDescent="0.2">
      <c r="B7" s="11"/>
      <c r="C7" s="6">
        <v>13</v>
      </c>
      <c r="D7" s="6">
        <v>14</v>
      </c>
      <c r="E7" s="6">
        <v>15</v>
      </c>
      <c r="F7" s="6">
        <v>16</v>
      </c>
      <c r="G7" s="6">
        <v>17</v>
      </c>
      <c r="H7" s="12"/>
    </row>
    <row r="8" spans="1:11" ht="90" customHeight="1" x14ac:dyDescent="0.2">
      <c r="B8" s="18"/>
      <c r="C8" s="24" t="s">
        <v>41</v>
      </c>
      <c r="D8" s="20" t="s">
        <v>43</v>
      </c>
      <c r="E8" s="25" t="s">
        <v>45</v>
      </c>
      <c r="F8" s="20" t="s">
        <v>44</v>
      </c>
      <c r="G8" s="25" t="s">
        <v>46</v>
      </c>
      <c r="H8" s="19"/>
    </row>
    <row r="9" spans="1:11" ht="14.1" customHeight="1" x14ac:dyDescent="0.2">
      <c r="B9" s="11"/>
      <c r="C9" s="6">
        <v>20</v>
      </c>
      <c r="D9" s="6">
        <v>21</v>
      </c>
      <c r="E9" s="6">
        <v>22</v>
      </c>
      <c r="F9" s="6">
        <v>23</v>
      </c>
      <c r="G9" s="6">
        <v>24</v>
      </c>
      <c r="H9" s="12"/>
    </row>
    <row r="10" spans="1:11" ht="90" customHeight="1" x14ac:dyDescent="0.2">
      <c r="B10" s="18"/>
      <c r="C10" s="24" t="s">
        <v>42</v>
      </c>
      <c r="D10" s="20" t="s">
        <v>49</v>
      </c>
      <c r="E10" s="20" t="s">
        <v>51</v>
      </c>
      <c r="F10" s="23" t="s">
        <v>50</v>
      </c>
      <c r="G10" s="20" t="s">
        <v>48</v>
      </c>
      <c r="H10" s="19"/>
    </row>
    <row r="11" spans="1:11" ht="14.1" customHeight="1" x14ac:dyDescent="0.2">
      <c r="B11" s="11"/>
      <c r="C11" s="6">
        <v>27</v>
      </c>
      <c r="D11" s="6">
        <v>28</v>
      </c>
      <c r="E11" s="6"/>
      <c r="F11" s="6"/>
      <c r="G11" s="6"/>
      <c r="H11" s="12"/>
    </row>
    <row r="12" spans="1:11" ht="90" customHeight="1" x14ac:dyDescent="0.2">
      <c r="B12" s="18"/>
      <c r="C12" s="21" t="s">
        <v>52</v>
      </c>
      <c r="D12" s="23" t="s">
        <v>47</v>
      </c>
      <c r="E12" s="20"/>
      <c r="F12" s="17"/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2"/>
  <sheetViews>
    <sheetView showGridLines="0" topLeftCell="C3" workbookViewId="0">
      <selection activeCell="C12" sqref="C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DATE(CalendarYear,3,1)</f>
        <v>44986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>
        <v>1</v>
      </c>
      <c r="F3" s="5">
        <v>2</v>
      </c>
      <c r="G3" s="5">
        <v>3</v>
      </c>
      <c r="H3" s="10"/>
    </row>
    <row r="4" spans="1:11" ht="90" customHeight="1" x14ac:dyDescent="0.2">
      <c r="B4" s="18"/>
      <c r="C4" s="21"/>
      <c r="D4" s="23"/>
      <c r="E4" s="20" t="s">
        <v>53</v>
      </c>
      <c r="F4" s="32" t="s">
        <v>55</v>
      </c>
      <c r="G4" s="25" t="s">
        <v>54</v>
      </c>
      <c r="H4" s="19"/>
    </row>
    <row r="5" spans="1:11" ht="14.1" customHeight="1" x14ac:dyDescent="0.2">
      <c r="B5" s="11"/>
      <c r="C5" s="6">
        <v>6</v>
      </c>
      <c r="D5" s="6">
        <v>7</v>
      </c>
      <c r="E5" s="6">
        <v>8</v>
      </c>
      <c r="F5" s="6">
        <v>9</v>
      </c>
      <c r="G5" s="6">
        <v>10</v>
      </c>
      <c r="H5" s="12"/>
    </row>
    <row r="6" spans="1:11" ht="90" customHeight="1" x14ac:dyDescent="0.2">
      <c r="B6" s="18"/>
      <c r="C6" s="24" t="s">
        <v>56</v>
      </c>
      <c r="D6" s="23" t="s">
        <v>57</v>
      </c>
      <c r="E6" s="25" t="s">
        <v>59</v>
      </c>
      <c r="F6" s="20" t="s">
        <v>58</v>
      </c>
      <c r="G6" s="17" t="s">
        <v>60</v>
      </c>
      <c r="H6" s="19"/>
    </row>
    <row r="7" spans="1:11" ht="14.1" customHeight="1" x14ac:dyDescent="0.2">
      <c r="B7" s="11"/>
      <c r="C7" s="6">
        <v>13</v>
      </c>
      <c r="D7" s="6">
        <v>14</v>
      </c>
      <c r="E7" s="6">
        <v>15</v>
      </c>
      <c r="F7" s="6">
        <v>16</v>
      </c>
      <c r="G7" s="6">
        <v>17</v>
      </c>
      <c r="H7" s="12"/>
    </row>
    <row r="8" spans="1:11" ht="90" customHeight="1" x14ac:dyDescent="0.2">
      <c r="B8" s="18"/>
      <c r="C8" s="26" t="s">
        <v>61</v>
      </c>
      <c r="D8" s="20" t="s">
        <v>62</v>
      </c>
      <c r="E8" s="25" t="s">
        <v>63</v>
      </c>
      <c r="F8" s="17" t="s">
        <v>64</v>
      </c>
      <c r="G8" s="23" t="s">
        <v>66</v>
      </c>
      <c r="H8" s="19"/>
    </row>
    <row r="9" spans="1:11" ht="14.1" customHeight="1" x14ac:dyDescent="0.2">
      <c r="B9" s="11"/>
      <c r="C9" s="6">
        <v>20</v>
      </c>
      <c r="D9" s="6">
        <v>21</v>
      </c>
      <c r="E9" s="6">
        <v>22</v>
      </c>
      <c r="F9" s="6">
        <v>23</v>
      </c>
      <c r="G9" s="6">
        <v>24</v>
      </c>
      <c r="H9" s="12"/>
    </row>
    <row r="10" spans="1:11" ht="90" customHeight="1" x14ac:dyDescent="0.2">
      <c r="B10" s="18"/>
      <c r="C10" s="21" t="s">
        <v>65</v>
      </c>
      <c r="D10" s="20" t="s">
        <v>68</v>
      </c>
      <c r="E10" s="20" t="s">
        <v>67</v>
      </c>
      <c r="F10" s="20" t="s">
        <v>70</v>
      </c>
      <c r="G10" s="20" t="s">
        <v>69</v>
      </c>
      <c r="H10" s="19"/>
    </row>
    <row r="11" spans="1:11" ht="14.1" customHeight="1" x14ac:dyDescent="0.2">
      <c r="B11" s="11"/>
      <c r="C11" s="6">
        <v>27</v>
      </c>
      <c r="D11" s="6">
        <v>28</v>
      </c>
      <c r="E11" s="6">
        <v>29</v>
      </c>
      <c r="F11" s="6">
        <v>30</v>
      </c>
      <c r="G11" s="6">
        <v>31</v>
      </c>
      <c r="H11" s="12"/>
    </row>
    <row r="12" spans="1:11" ht="90" customHeight="1" x14ac:dyDescent="0.2">
      <c r="B12" s="18"/>
      <c r="C12" s="26" t="s">
        <v>173</v>
      </c>
      <c r="D12" s="20" t="s">
        <v>74</v>
      </c>
      <c r="E12" s="20" t="s">
        <v>72</v>
      </c>
      <c r="F12" s="17" t="s">
        <v>71</v>
      </c>
      <c r="G12" s="17" t="s">
        <v>73</v>
      </c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2"/>
  <sheetViews>
    <sheetView showGridLines="0" topLeftCell="D6" workbookViewId="0">
      <selection activeCell="F8" sqref="F8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DATE(CalendarYear,4,1)</f>
        <v>45017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>
        <v>3</v>
      </c>
      <c r="D3" s="5">
        <v>4</v>
      </c>
      <c r="E3" s="5">
        <v>5</v>
      </c>
      <c r="F3" s="5">
        <v>6</v>
      </c>
      <c r="G3" s="5">
        <v>7</v>
      </c>
      <c r="H3" s="10"/>
    </row>
    <row r="4" spans="1:11" ht="90" customHeight="1" x14ac:dyDescent="0.2">
      <c r="B4" s="18"/>
      <c r="C4" s="24" t="s">
        <v>75</v>
      </c>
      <c r="D4" s="20" t="s">
        <v>77</v>
      </c>
      <c r="E4" s="23" t="s">
        <v>76</v>
      </c>
      <c r="F4" s="17" t="s">
        <v>78</v>
      </c>
      <c r="G4" s="28" t="s">
        <v>26</v>
      </c>
      <c r="H4" s="19"/>
    </row>
    <row r="5" spans="1:11" ht="14.1" customHeight="1" x14ac:dyDescent="0.2">
      <c r="B5" s="11"/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12"/>
    </row>
    <row r="6" spans="1:11" ht="173.25" customHeight="1" x14ac:dyDescent="0.2">
      <c r="B6" s="18"/>
      <c r="C6" s="27" t="s">
        <v>27</v>
      </c>
      <c r="D6" s="23" t="s">
        <v>79</v>
      </c>
      <c r="E6" s="23" t="s">
        <v>81</v>
      </c>
      <c r="F6" s="23" t="s">
        <v>80</v>
      </c>
      <c r="G6" s="29" t="s">
        <v>98</v>
      </c>
      <c r="H6" s="19"/>
    </row>
    <row r="7" spans="1:11" ht="14.1" customHeight="1" x14ac:dyDescent="0.2">
      <c r="B7" s="11"/>
      <c r="C7" s="6">
        <v>17</v>
      </c>
      <c r="D7" s="6">
        <v>18</v>
      </c>
      <c r="E7" s="6">
        <v>19</v>
      </c>
      <c r="F7" s="6">
        <v>20</v>
      </c>
      <c r="G7" s="6">
        <v>21</v>
      </c>
      <c r="H7" s="12"/>
    </row>
    <row r="8" spans="1:11" ht="117" customHeight="1" x14ac:dyDescent="0.2">
      <c r="B8" s="18"/>
      <c r="C8" s="21" t="s">
        <v>85</v>
      </c>
      <c r="D8" s="32" t="s">
        <v>82</v>
      </c>
      <c r="E8" s="23" t="s">
        <v>83</v>
      </c>
      <c r="F8" s="17" t="s">
        <v>90</v>
      </c>
      <c r="G8" s="23" t="s">
        <v>86</v>
      </c>
      <c r="H8" s="19"/>
    </row>
    <row r="9" spans="1:11" ht="14.1" customHeight="1" x14ac:dyDescent="0.2">
      <c r="B9" s="11"/>
      <c r="C9" s="6">
        <v>24</v>
      </c>
      <c r="D9" s="6">
        <v>25</v>
      </c>
      <c r="E9" s="6">
        <v>26</v>
      </c>
      <c r="F9" s="6">
        <v>27</v>
      </c>
      <c r="G9" s="6">
        <v>28</v>
      </c>
      <c r="H9" s="12"/>
    </row>
    <row r="10" spans="1:11" ht="98.25" customHeight="1" x14ac:dyDescent="0.2">
      <c r="B10" s="18"/>
      <c r="C10" s="26" t="s">
        <v>87</v>
      </c>
      <c r="D10" s="23" t="s">
        <v>88</v>
      </c>
      <c r="E10" s="23" t="s">
        <v>89</v>
      </c>
      <c r="F10" s="25" t="s">
        <v>91</v>
      </c>
      <c r="G10" s="25" t="s">
        <v>92</v>
      </c>
      <c r="H10" s="19"/>
    </row>
    <row r="11" spans="1:11" ht="14.1" customHeight="1" x14ac:dyDescent="0.2">
      <c r="B11" s="11"/>
      <c r="C11" s="6"/>
      <c r="D11" s="6"/>
      <c r="E11" s="6"/>
      <c r="F11" s="6"/>
      <c r="G11" s="6"/>
      <c r="H11" s="12"/>
    </row>
    <row r="12" spans="1:11" ht="90" customHeight="1" x14ac:dyDescent="0.2">
      <c r="B12" s="18"/>
      <c r="C12" s="24"/>
      <c r="D12" s="22"/>
      <c r="E12" s="20"/>
      <c r="F12" s="17"/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2"/>
  <sheetViews>
    <sheetView showGridLines="0" topLeftCell="B6" workbookViewId="0">
      <selection activeCell="E12" sqref="E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DATE(CalendarYear,5,1)</f>
        <v>45047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>
        <v>1</v>
      </c>
      <c r="D3" s="5">
        <v>2</v>
      </c>
      <c r="E3" s="5">
        <v>3</v>
      </c>
      <c r="F3" s="5">
        <v>4</v>
      </c>
      <c r="G3" s="5">
        <v>5</v>
      </c>
      <c r="H3" s="10"/>
    </row>
    <row r="4" spans="1:11" ht="90" customHeight="1" x14ac:dyDescent="0.2">
      <c r="B4" s="18"/>
      <c r="C4" s="21" t="s">
        <v>93</v>
      </c>
      <c r="D4" s="30" t="s">
        <v>94</v>
      </c>
      <c r="E4" s="20" t="s">
        <v>96</v>
      </c>
      <c r="F4" s="30" t="s">
        <v>95</v>
      </c>
      <c r="G4" s="25" t="s">
        <v>97</v>
      </c>
      <c r="H4" s="19"/>
    </row>
    <row r="5" spans="1:11" ht="14.1" customHeight="1" x14ac:dyDescent="0.2">
      <c r="B5" s="11"/>
      <c r="C5" s="6">
        <v>8</v>
      </c>
      <c r="D5" s="6">
        <v>9</v>
      </c>
      <c r="E5" s="6">
        <v>10</v>
      </c>
      <c r="F5" s="6">
        <v>11</v>
      </c>
      <c r="G5" s="6">
        <v>12</v>
      </c>
      <c r="H5" s="12"/>
    </row>
    <row r="6" spans="1:11" ht="90" customHeight="1" x14ac:dyDescent="0.2">
      <c r="B6" s="18"/>
      <c r="C6" s="24" t="s">
        <v>99</v>
      </c>
      <c r="D6" s="21" t="s">
        <v>100</v>
      </c>
      <c r="E6" s="25" t="s">
        <v>101</v>
      </c>
      <c r="F6" s="17" t="s">
        <v>103</v>
      </c>
      <c r="G6" s="32" t="s">
        <v>102</v>
      </c>
      <c r="H6" s="19"/>
    </row>
    <row r="7" spans="1:11" ht="14.1" customHeight="1" x14ac:dyDescent="0.2">
      <c r="B7" s="11"/>
      <c r="C7" s="6">
        <v>15</v>
      </c>
      <c r="D7" s="6">
        <v>16</v>
      </c>
      <c r="E7" s="6">
        <v>17</v>
      </c>
      <c r="F7" s="6">
        <v>18</v>
      </c>
      <c r="G7" s="6">
        <v>19</v>
      </c>
      <c r="H7" s="12"/>
    </row>
    <row r="8" spans="1:11" ht="90" customHeight="1" x14ac:dyDescent="0.2">
      <c r="B8" s="18"/>
      <c r="C8" s="24" t="s">
        <v>104</v>
      </c>
      <c r="D8" s="23" t="s">
        <v>107</v>
      </c>
      <c r="E8" s="25" t="s">
        <v>105</v>
      </c>
      <c r="F8" s="28" t="s">
        <v>25</v>
      </c>
      <c r="G8" s="23" t="s">
        <v>84</v>
      </c>
      <c r="H8" s="19"/>
    </row>
    <row r="9" spans="1:11" ht="14.1" customHeight="1" x14ac:dyDescent="0.2">
      <c r="B9" s="11"/>
      <c r="C9" s="6">
        <v>22</v>
      </c>
      <c r="D9" s="6">
        <v>23</v>
      </c>
      <c r="E9" s="6">
        <v>24</v>
      </c>
      <c r="F9" s="6">
        <v>25</v>
      </c>
      <c r="G9" s="6">
        <v>26</v>
      </c>
      <c r="H9" s="12"/>
    </row>
    <row r="10" spans="1:11" ht="170.25" customHeight="1" x14ac:dyDescent="0.2">
      <c r="B10" s="18"/>
      <c r="C10" s="24" t="s">
        <v>106</v>
      </c>
      <c r="D10" s="23" t="s">
        <v>109</v>
      </c>
      <c r="E10" s="23" t="s">
        <v>108</v>
      </c>
      <c r="F10" s="33" t="s">
        <v>111</v>
      </c>
      <c r="G10" s="17" t="s">
        <v>110</v>
      </c>
      <c r="H10" s="19"/>
    </row>
    <row r="11" spans="1:11" ht="14.1" customHeight="1" x14ac:dyDescent="0.2">
      <c r="B11" s="11"/>
      <c r="C11" s="6">
        <v>29</v>
      </c>
      <c r="D11" s="6">
        <v>30</v>
      </c>
      <c r="E11" s="6">
        <v>31</v>
      </c>
      <c r="F11" s="6"/>
      <c r="G11" s="6"/>
      <c r="H11" s="12"/>
    </row>
    <row r="12" spans="1:11" ht="116.25" customHeight="1" x14ac:dyDescent="0.2">
      <c r="B12" s="18"/>
      <c r="C12" s="27" t="s">
        <v>28</v>
      </c>
      <c r="D12" s="34" t="s">
        <v>112</v>
      </c>
      <c r="E12" s="30" t="s">
        <v>113</v>
      </c>
      <c r="F12" s="17"/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2"/>
  <sheetViews>
    <sheetView showGridLines="0" topLeftCell="C6" workbookViewId="0">
      <selection activeCell="G12" sqref="G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3" width="30.5" style="4" customWidth="1"/>
    <col min="4" max="4" width="32" style="4" customWidth="1"/>
    <col min="5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DATE(CalendarYear,6,1)</f>
        <v>45078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/>
      <c r="F3" s="5">
        <v>1</v>
      </c>
      <c r="G3" s="5">
        <v>2</v>
      </c>
      <c r="H3" s="10"/>
    </row>
    <row r="4" spans="1:11" ht="161.25" customHeight="1" x14ac:dyDescent="0.2">
      <c r="B4" s="18"/>
      <c r="C4" s="21"/>
      <c r="D4" s="22"/>
      <c r="E4" s="20"/>
      <c r="F4" s="20" t="s">
        <v>115</v>
      </c>
      <c r="G4" s="32" t="s">
        <v>116</v>
      </c>
      <c r="H4" s="19"/>
    </row>
    <row r="5" spans="1:11" ht="14.1" customHeight="1" x14ac:dyDescent="0.2">
      <c r="B5" s="11"/>
      <c r="C5" s="6">
        <v>5</v>
      </c>
      <c r="D5" s="6">
        <v>6</v>
      </c>
      <c r="E5" s="6">
        <v>7</v>
      </c>
      <c r="F5" s="6">
        <v>8</v>
      </c>
      <c r="G5" s="6">
        <v>9</v>
      </c>
      <c r="H5" s="12"/>
    </row>
    <row r="6" spans="1:11" ht="90" customHeight="1" x14ac:dyDescent="0.2">
      <c r="B6" s="18"/>
      <c r="C6" s="24" t="s">
        <v>114</v>
      </c>
      <c r="D6" s="23" t="s">
        <v>118</v>
      </c>
      <c r="E6" s="23" t="s">
        <v>119</v>
      </c>
      <c r="F6" s="17" t="s">
        <v>117</v>
      </c>
      <c r="G6" s="17" t="s">
        <v>120</v>
      </c>
      <c r="H6" s="19"/>
    </row>
    <row r="7" spans="1:11" ht="14.1" customHeight="1" x14ac:dyDescent="0.2">
      <c r="B7" s="11"/>
      <c r="C7" s="6">
        <v>12</v>
      </c>
      <c r="D7" s="6">
        <v>13</v>
      </c>
      <c r="E7" s="6">
        <v>14</v>
      </c>
      <c r="F7" s="6">
        <v>15</v>
      </c>
      <c r="G7" s="6">
        <v>16</v>
      </c>
      <c r="H7" s="12"/>
    </row>
    <row r="8" spans="1:11" ht="90" customHeight="1" x14ac:dyDescent="0.2">
      <c r="B8" s="18"/>
      <c r="C8" s="24" t="s">
        <v>121</v>
      </c>
      <c r="D8" s="23" t="s">
        <v>122</v>
      </c>
      <c r="E8" s="23" t="s">
        <v>123</v>
      </c>
      <c r="F8" s="17" t="s">
        <v>124</v>
      </c>
      <c r="G8" s="23" t="s">
        <v>125</v>
      </c>
      <c r="H8" s="19"/>
    </row>
    <row r="9" spans="1:11" ht="14.1" customHeight="1" x14ac:dyDescent="0.2">
      <c r="B9" s="11"/>
      <c r="C9" s="6">
        <v>19</v>
      </c>
      <c r="D9" s="6">
        <v>20</v>
      </c>
      <c r="E9" s="6">
        <v>21</v>
      </c>
      <c r="F9" s="6">
        <v>22</v>
      </c>
      <c r="G9" s="6">
        <v>23</v>
      </c>
      <c r="H9" s="12"/>
    </row>
    <row r="10" spans="1:11" ht="90" customHeight="1" x14ac:dyDescent="0.2">
      <c r="B10" s="18"/>
      <c r="C10" s="35" t="s">
        <v>126</v>
      </c>
      <c r="D10" s="25" t="s">
        <v>127</v>
      </c>
      <c r="E10" s="25" t="s">
        <v>128</v>
      </c>
      <c r="F10" s="25" t="s">
        <v>129</v>
      </c>
      <c r="G10" s="25" t="s">
        <v>132</v>
      </c>
      <c r="H10" s="19"/>
    </row>
    <row r="11" spans="1:11" ht="14.1" customHeight="1" x14ac:dyDescent="0.2">
      <c r="B11" s="11"/>
      <c r="C11" s="6">
        <v>26</v>
      </c>
      <c r="D11" s="6">
        <v>27</v>
      </c>
      <c r="E11" s="6">
        <v>28</v>
      </c>
      <c r="F11" s="6">
        <v>29</v>
      </c>
      <c r="G11" s="6">
        <v>30</v>
      </c>
      <c r="H11" s="12"/>
    </row>
    <row r="12" spans="1:11" ht="90" customHeight="1" x14ac:dyDescent="0.2">
      <c r="B12" s="18"/>
      <c r="C12" s="24" t="s">
        <v>130</v>
      </c>
      <c r="D12" s="32" t="s">
        <v>131</v>
      </c>
      <c r="E12" s="20" t="s">
        <v>133</v>
      </c>
      <c r="F12" s="25" t="s">
        <v>134</v>
      </c>
      <c r="G12" s="23" t="s">
        <v>142</v>
      </c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2"/>
  <sheetViews>
    <sheetView showGridLines="0" zoomScaleNormal="100" workbookViewId="0">
      <selection activeCell="E8" sqref="E8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DATE(CalendarYear,7,1)</f>
        <v>45108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>
        <v>3</v>
      </c>
      <c r="D3" s="5">
        <v>4</v>
      </c>
      <c r="E3" s="5">
        <v>5</v>
      </c>
      <c r="F3" s="5">
        <v>6</v>
      </c>
      <c r="G3" s="5">
        <v>7</v>
      </c>
      <c r="H3" s="10"/>
    </row>
    <row r="4" spans="1:11" ht="90" customHeight="1" x14ac:dyDescent="0.2">
      <c r="B4" s="18"/>
      <c r="C4" s="24" t="s">
        <v>135</v>
      </c>
      <c r="D4" s="23" t="s">
        <v>136</v>
      </c>
      <c r="E4" s="23" t="s">
        <v>137</v>
      </c>
      <c r="F4" s="17" t="s">
        <v>138</v>
      </c>
      <c r="G4" s="17" t="s">
        <v>139</v>
      </c>
      <c r="H4" s="19"/>
    </row>
    <row r="5" spans="1:11" ht="14.1" customHeight="1" x14ac:dyDescent="0.2">
      <c r="B5" s="11"/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12"/>
    </row>
    <row r="6" spans="1:11" ht="90" customHeight="1" x14ac:dyDescent="0.2">
      <c r="B6" s="18"/>
      <c r="C6" s="24" t="s">
        <v>140</v>
      </c>
      <c r="D6" s="23" t="s">
        <v>141</v>
      </c>
      <c r="E6" s="23" t="s">
        <v>144</v>
      </c>
      <c r="F6" s="17" t="s">
        <v>143</v>
      </c>
      <c r="G6" s="17" t="s">
        <v>146</v>
      </c>
      <c r="H6" s="19"/>
    </row>
    <row r="7" spans="1:11" ht="14.1" customHeight="1" x14ac:dyDescent="0.2">
      <c r="B7" s="11"/>
      <c r="C7" s="6">
        <v>17</v>
      </c>
      <c r="D7" s="6">
        <v>18</v>
      </c>
      <c r="E7" s="6">
        <v>19</v>
      </c>
      <c r="F7" s="6">
        <v>20</v>
      </c>
      <c r="G7" s="6">
        <v>21</v>
      </c>
      <c r="H7" s="12"/>
    </row>
    <row r="8" spans="1:11" ht="90" customHeight="1" x14ac:dyDescent="0.2">
      <c r="B8" s="18"/>
      <c r="C8" s="24" t="s">
        <v>145</v>
      </c>
      <c r="D8" s="23" t="s">
        <v>147</v>
      </c>
      <c r="E8" s="23" t="s">
        <v>148</v>
      </c>
      <c r="F8" s="17" t="s">
        <v>150</v>
      </c>
      <c r="G8" s="25" t="s">
        <v>149</v>
      </c>
      <c r="H8" s="19"/>
    </row>
    <row r="9" spans="1:11" ht="14.1" customHeight="1" x14ac:dyDescent="0.2">
      <c r="B9" s="11"/>
      <c r="C9" s="6">
        <v>24</v>
      </c>
      <c r="D9" s="6">
        <v>25</v>
      </c>
      <c r="E9" s="6">
        <v>26</v>
      </c>
      <c r="F9" s="6">
        <v>27</v>
      </c>
      <c r="G9" s="6">
        <v>28</v>
      </c>
      <c r="H9" s="12"/>
    </row>
    <row r="10" spans="1:11" ht="90" customHeight="1" x14ac:dyDescent="0.2">
      <c r="B10" s="18"/>
      <c r="C10" s="24" t="s">
        <v>151</v>
      </c>
      <c r="D10" s="23" t="s">
        <v>153</v>
      </c>
      <c r="E10" s="23" t="s">
        <v>154</v>
      </c>
      <c r="F10" s="23" t="s">
        <v>152</v>
      </c>
      <c r="G10" s="17" t="s">
        <v>157</v>
      </c>
      <c r="H10" s="19"/>
    </row>
    <row r="11" spans="1:11" ht="14.1" customHeight="1" x14ac:dyDescent="0.2">
      <c r="B11" s="11"/>
      <c r="C11" s="6">
        <v>31</v>
      </c>
      <c r="D11" s="6"/>
      <c r="E11" s="6"/>
      <c r="F11" s="6"/>
      <c r="G11" s="6"/>
      <c r="H11" s="12"/>
    </row>
    <row r="12" spans="1:11" ht="90" customHeight="1" x14ac:dyDescent="0.2">
      <c r="B12" s="18"/>
      <c r="C12" s="24" t="s">
        <v>159</v>
      </c>
      <c r="D12" s="23"/>
      <c r="E12" s="23"/>
      <c r="F12" s="17"/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82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2"/>
  <sheetViews>
    <sheetView showGridLines="0" showWhiteSpace="0" view="pageLayout" topLeftCell="D2" zoomScaleNormal="100" workbookViewId="0">
      <selection activeCell="F12" sqref="F12"/>
    </sheetView>
  </sheetViews>
  <sheetFormatPr baseColWidth="10" defaultColWidth="8.75" defaultRowHeight="14.25" x14ac:dyDescent="0.2"/>
  <cols>
    <col min="1" max="1" width="2.375" style="1" hidden="1" customWidth="1"/>
    <col min="2" max="2" width="17.625" style="4" customWidth="1"/>
    <col min="3" max="4" width="30.5" style="4" customWidth="1"/>
    <col min="5" max="5" width="33" style="4" customWidth="1"/>
    <col min="6" max="6" width="30.5" style="4" customWidth="1"/>
    <col min="7" max="7" width="34.87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DATE(CalendarYear,8,1)</f>
        <v>45139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>
        <v>1</v>
      </c>
      <c r="E3" s="5">
        <v>2</v>
      </c>
      <c r="F3" s="5">
        <v>3</v>
      </c>
      <c r="G3" s="5">
        <v>4</v>
      </c>
      <c r="H3" s="10"/>
    </row>
    <row r="4" spans="1:11" ht="90" customHeight="1" x14ac:dyDescent="0.2">
      <c r="B4" s="18"/>
      <c r="C4" s="21"/>
      <c r="D4" s="29" t="s">
        <v>155</v>
      </c>
      <c r="E4" s="23" t="s">
        <v>156</v>
      </c>
      <c r="F4" s="17" t="s">
        <v>158</v>
      </c>
      <c r="G4" s="17" t="s">
        <v>160</v>
      </c>
      <c r="H4" s="19"/>
    </row>
    <row r="5" spans="1:11" ht="14.1" customHeight="1" x14ac:dyDescent="0.2">
      <c r="B5" s="11"/>
      <c r="C5" s="6">
        <v>7</v>
      </c>
      <c r="D5" s="6">
        <v>8</v>
      </c>
      <c r="E5" s="6">
        <v>9</v>
      </c>
      <c r="F5" s="6">
        <v>10</v>
      </c>
      <c r="G5" s="6">
        <v>11</v>
      </c>
      <c r="H5" s="12"/>
    </row>
    <row r="6" spans="1:11" ht="108" customHeight="1" x14ac:dyDescent="0.2">
      <c r="B6" s="18"/>
      <c r="C6" s="24" t="s">
        <v>161</v>
      </c>
      <c r="D6" s="23" t="s">
        <v>162</v>
      </c>
      <c r="E6" s="23" t="s">
        <v>163</v>
      </c>
      <c r="F6" s="17" t="s">
        <v>165</v>
      </c>
      <c r="G6" s="17" t="s">
        <v>164</v>
      </c>
      <c r="H6" s="19"/>
    </row>
    <row r="7" spans="1:11" ht="14.1" customHeight="1" x14ac:dyDescent="0.2">
      <c r="B7" s="11"/>
      <c r="C7" s="6">
        <v>14</v>
      </c>
      <c r="D7" s="6">
        <v>15</v>
      </c>
      <c r="E7" s="6">
        <v>16</v>
      </c>
      <c r="F7" s="6">
        <v>17</v>
      </c>
      <c r="G7" s="6">
        <v>18</v>
      </c>
      <c r="H7" s="12"/>
    </row>
    <row r="8" spans="1:11" ht="106.5" customHeight="1" x14ac:dyDescent="0.2">
      <c r="B8" s="18"/>
      <c r="C8" s="24" t="s">
        <v>166</v>
      </c>
      <c r="D8" s="23" t="s">
        <v>167</v>
      </c>
      <c r="E8" s="23" t="s">
        <v>168</v>
      </c>
      <c r="F8" s="23" t="s">
        <v>168</v>
      </c>
      <c r="G8" s="23" t="s">
        <v>169</v>
      </c>
      <c r="H8" s="19"/>
    </row>
    <row r="9" spans="1:11" ht="14.1" customHeight="1" x14ac:dyDescent="0.2">
      <c r="B9" s="11"/>
      <c r="C9" s="6">
        <v>21</v>
      </c>
      <c r="D9" s="6">
        <v>22</v>
      </c>
      <c r="E9" s="6">
        <v>23</v>
      </c>
      <c r="F9" s="6">
        <v>24</v>
      </c>
      <c r="G9" s="6">
        <v>25</v>
      </c>
      <c r="H9" s="12"/>
    </row>
    <row r="10" spans="1:11" ht="121.5" x14ac:dyDescent="0.2">
      <c r="B10" s="18"/>
      <c r="C10" s="26" t="s">
        <v>170</v>
      </c>
      <c r="D10" s="21" t="s">
        <v>177</v>
      </c>
      <c r="E10" s="20" t="s">
        <v>176</v>
      </c>
      <c r="F10" s="21" t="s">
        <v>175</v>
      </c>
      <c r="G10" s="25" t="s">
        <v>172</v>
      </c>
      <c r="H10" s="19"/>
    </row>
    <row r="11" spans="1:11" ht="14.1" customHeight="1" x14ac:dyDescent="0.2">
      <c r="B11" s="11"/>
      <c r="C11" s="6">
        <v>28</v>
      </c>
      <c r="D11" s="6">
        <v>29</v>
      </c>
      <c r="E11" s="6">
        <v>30</v>
      </c>
      <c r="F11" s="6">
        <v>31</v>
      </c>
      <c r="G11" s="6"/>
      <c r="H11" s="12"/>
    </row>
    <row r="12" spans="1:11" ht="90" customHeight="1" x14ac:dyDescent="0.2">
      <c r="B12" s="18"/>
      <c r="C12" s="26" t="s">
        <v>178</v>
      </c>
      <c r="D12" s="22" t="s">
        <v>179</v>
      </c>
      <c r="E12" s="20" t="s">
        <v>180</v>
      </c>
      <c r="F12" s="20" t="s">
        <v>181</v>
      </c>
      <c r="G12" s="17"/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12"/>
  <sheetViews>
    <sheetView showGridLines="0" workbookViewId="0">
      <selection activeCell="D12" sqref="D12"/>
    </sheetView>
  </sheetViews>
  <sheetFormatPr baseColWidth="10" defaultColWidth="8.75" defaultRowHeight="14.25" x14ac:dyDescent="0.2"/>
  <cols>
    <col min="1" max="1" width="2.375" style="1" customWidth="1"/>
    <col min="2" max="2" width="17.625" style="4" customWidth="1"/>
    <col min="3" max="7" width="30.5" style="4" customWidth="1"/>
    <col min="8" max="8" width="17.625" style="4" customWidth="1"/>
    <col min="9" max="9" width="8.75" style="4"/>
    <col min="10" max="10" width="15.25" style="4" customWidth="1"/>
    <col min="11" max="11" width="16.75" style="4" customWidth="1"/>
    <col min="12" max="16384" width="8.75" style="4"/>
  </cols>
  <sheetData>
    <row r="1" spans="1:11" s="1" customFormat="1" ht="59.25" customHeight="1" thickBot="1" x14ac:dyDescent="0.25">
      <c r="B1" s="38">
        <f>DATE(CalendarYear,9,1)</f>
        <v>45170</v>
      </c>
      <c r="C1" s="38"/>
      <c r="D1" s="38"/>
      <c r="E1" s="38"/>
      <c r="F1" s="38"/>
      <c r="G1" s="38"/>
      <c r="H1" s="38"/>
      <c r="J1" s="7"/>
      <c r="K1" s="8"/>
    </row>
    <row r="2" spans="1:11" s="3" customFormat="1" ht="21.75" customHeight="1" x14ac:dyDescent="0.3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">
      <c r="B3" s="9"/>
      <c r="C3" s="5"/>
      <c r="D3" s="5"/>
      <c r="E3" s="5"/>
      <c r="F3" s="5"/>
      <c r="G3" s="5">
        <v>1</v>
      </c>
      <c r="H3" s="10"/>
    </row>
    <row r="4" spans="1:11" ht="90" customHeight="1" x14ac:dyDescent="0.2">
      <c r="B4" s="18"/>
      <c r="C4" s="21"/>
      <c r="D4" s="22"/>
      <c r="E4" s="20"/>
      <c r="F4" s="17"/>
      <c r="G4" s="17" t="s">
        <v>182</v>
      </c>
      <c r="H4" s="19"/>
    </row>
    <row r="5" spans="1:11" ht="14.1" customHeight="1" x14ac:dyDescent="0.2">
      <c r="B5" s="11"/>
      <c r="C5" s="6">
        <v>4</v>
      </c>
      <c r="D5" s="6">
        <v>5</v>
      </c>
      <c r="E5" s="6">
        <v>6</v>
      </c>
      <c r="F5" s="6">
        <v>7</v>
      </c>
      <c r="G5" s="6">
        <v>8</v>
      </c>
      <c r="H5" s="12"/>
    </row>
    <row r="6" spans="1:11" ht="90" customHeight="1" x14ac:dyDescent="0.2">
      <c r="B6" s="18"/>
      <c r="C6" s="20" t="s">
        <v>183</v>
      </c>
      <c r="D6" s="22"/>
      <c r="E6" s="34" t="s">
        <v>184</v>
      </c>
      <c r="F6" s="36" t="s">
        <v>185</v>
      </c>
      <c r="G6" s="20" t="s">
        <v>186</v>
      </c>
      <c r="H6" s="19"/>
    </row>
    <row r="7" spans="1:11" ht="14.1" customHeight="1" x14ac:dyDescent="0.2">
      <c r="B7" s="11"/>
      <c r="C7" s="6">
        <v>11</v>
      </c>
      <c r="D7" s="6">
        <v>12</v>
      </c>
      <c r="E7" s="6">
        <v>13</v>
      </c>
      <c r="F7" s="6">
        <v>14</v>
      </c>
      <c r="G7" s="6">
        <v>15</v>
      </c>
      <c r="H7" s="12"/>
    </row>
    <row r="8" spans="1:11" ht="90" customHeight="1" x14ac:dyDescent="0.2">
      <c r="B8" s="18"/>
      <c r="C8" s="26" t="s">
        <v>187</v>
      </c>
      <c r="D8" s="25" t="s">
        <v>188</v>
      </c>
      <c r="E8" s="20" t="s">
        <v>189</v>
      </c>
      <c r="F8" s="17" t="s">
        <v>191</v>
      </c>
      <c r="G8" s="20" t="s">
        <v>190</v>
      </c>
      <c r="H8" s="19"/>
    </row>
    <row r="9" spans="1:11" ht="14.1" customHeight="1" x14ac:dyDescent="0.2">
      <c r="B9" s="11"/>
      <c r="C9" s="6">
        <v>18</v>
      </c>
      <c r="D9" s="6">
        <v>19</v>
      </c>
      <c r="E9" s="6">
        <v>20</v>
      </c>
      <c r="F9" s="6">
        <v>21</v>
      </c>
      <c r="G9" s="6">
        <v>22</v>
      </c>
      <c r="H9" s="12"/>
    </row>
    <row r="10" spans="1:11" ht="90" customHeight="1" x14ac:dyDescent="0.2">
      <c r="B10" s="18"/>
      <c r="C10" s="27" t="s">
        <v>29</v>
      </c>
      <c r="D10" s="30" t="s">
        <v>192</v>
      </c>
      <c r="E10" s="20" t="s">
        <v>194</v>
      </c>
      <c r="F10" s="20" t="s">
        <v>193</v>
      </c>
      <c r="G10" s="20" t="s">
        <v>171</v>
      </c>
      <c r="H10" s="19"/>
    </row>
    <row r="11" spans="1:11" ht="14.1" customHeight="1" x14ac:dyDescent="0.2">
      <c r="B11" s="11"/>
      <c r="C11" s="6">
        <v>25</v>
      </c>
      <c r="D11" s="6">
        <v>26</v>
      </c>
      <c r="E11" s="6">
        <v>27</v>
      </c>
      <c r="F11" s="6">
        <v>28</v>
      </c>
      <c r="G11" s="6">
        <v>29</v>
      </c>
      <c r="H11" s="12"/>
    </row>
    <row r="12" spans="1:11" ht="90" customHeight="1" x14ac:dyDescent="0.2">
      <c r="B12" s="18"/>
      <c r="C12" s="21" t="s">
        <v>196</v>
      </c>
      <c r="D12" s="20" t="s">
        <v>195</v>
      </c>
      <c r="E12" s="25" t="s">
        <v>197</v>
      </c>
      <c r="F12" s="25" t="s">
        <v>198</v>
      </c>
      <c r="G12" s="20" t="s">
        <v>199</v>
      </c>
      <c r="H12" s="19"/>
    </row>
  </sheetData>
  <mergeCells count="1">
    <mergeCell ref="B1:H1"/>
  </mergeCells>
  <phoneticPr fontId="2" type="noConversion"/>
  <printOptions horizontalCentered="1"/>
  <pageMargins left="0.5" right="0.5" top="0.75" bottom="0.75" header="0.5" footer="0.5"/>
  <pageSetup paperSize="9" scale="54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Jan</vt:lpstr>
      <vt:lpstr>Feb</vt:lpstr>
      <vt:lpstr>Mar</vt:lpstr>
      <vt:lpstr>Apr</vt:lpstr>
      <vt:lpstr>Mai</vt:lpstr>
      <vt:lpstr>Jun</vt:lpstr>
      <vt:lpstr>Jul</vt:lpstr>
      <vt:lpstr>Aug</vt:lpstr>
      <vt:lpstr>Sep</vt:lpstr>
      <vt:lpstr>Oct</vt:lpstr>
      <vt:lpstr>Nov</vt:lpstr>
      <vt:lpstr>Dec</vt:lpstr>
      <vt:lpstr>Lookup List</vt:lpstr>
      <vt:lpstr>CalendarYear</vt:lpstr>
      <vt:lpstr>Year</vt:lpstr>
      <vt:lpstr>Jan!Zone_d_impression</vt:lpstr>
      <vt:lpstr>Jul!Zone_d_impression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Sandra Schmid</cp:lastModifiedBy>
  <cp:lastPrinted>2022-03-15T06:18:18Z</cp:lastPrinted>
  <dcterms:created xsi:type="dcterms:W3CDTF">2001-05-02T15:52:45Z</dcterms:created>
  <dcterms:modified xsi:type="dcterms:W3CDTF">2023-12-22T09:48:04Z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TC102851621033</vt:lpwstr>
  </property>
</Properties>
</file>