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8_{DCA273E5-FC4A-4A93-BEC3-60E13F1CCA73}" xr6:coauthVersionLast="45" xr6:coauthVersionMax="45" xr10:uidLastSave="{00000000-0000-0000-0000-000000000000}"/>
  <bookViews>
    <workbookView xWindow="840" yWindow="-120" windowWidth="28080" windowHeight="16440" xr2:uid="{B85DB96F-0045-4749-90E7-169AE2DA3231}"/>
  </bookViews>
  <sheets>
    <sheet name="Livraison 201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1" l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Z21" i="1"/>
  <c r="AA21" i="1"/>
  <c r="Z22" i="1"/>
  <c r="AA22" i="1"/>
  <c r="Z23" i="1"/>
  <c r="AA23" i="1"/>
  <c r="Z24" i="1"/>
  <c r="AA24" i="1"/>
  <c r="Z25" i="1"/>
  <c r="AA25" i="1"/>
  <c r="Z26" i="1"/>
  <c r="AA26" i="1"/>
  <c r="Z27" i="1"/>
  <c r="AA27" i="1"/>
  <c r="Z28" i="1"/>
  <c r="AA28" i="1"/>
  <c r="Z29" i="1"/>
  <c r="AA29" i="1"/>
  <c r="Z30" i="1"/>
  <c r="AA30" i="1"/>
  <c r="Z31" i="1"/>
  <c r="AA31" i="1"/>
  <c r="Z32" i="1"/>
  <c r="AA32" i="1"/>
  <c r="Z33" i="1"/>
  <c r="AA33" i="1"/>
  <c r="Z34" i="1"/>
  <c r="AA34" i="1"/>
  <c r="Z35" i="1"/>
  <c r="AA35" i="1"/>
  <c r="Z36" i="1"/>
  <c r="AA36" i="1"/>
  <c r="Z37" i="1"/>
  <c r="AA37" i="1"/>
  <c r="Z38" i="1"/>
  <c r="AA38" i="1"/>
  <c r="Z39" i="1"/>
  <c r="AA39" i="1"/>
  <c r="Z40" i="1"/>
  <c r="AA40" i="1"/>
  <c r="Z41" i="1"/>
  <c r="AA41" i="1"/>
  <c r="Z42" i="1"/>
  <c r="AA42" i="1"/>
  <c r="Z43" i="1"/>
  <c r="AA43" i="1"/>
  <c r="Z44" i="1"/>
  <c r="AA44" i="1"/>
  <c r="Z45" i="1"/>
  <c r="AA45" i="1"/>
  <c r="Z46" i="1"/>
  <c r="AA46" i="1"/>
  <c r="Z47" i="1"/>
  <c r="AA47" i="1"/>
  <c r="Z48" i="1"/>
  <c r="AA48" i="1"/>
  <c r="Z49" i="1"/>
  <c r="AA49" i="1"/>
  <c r="Z50" i="1"/>
  <c r="AA50" i="1"/>
  <c r="Z51" i="1"/>
  <c r="AA51" i="1"/>
  <c r="Z52" i="1"/>
  <c r="AA52" i="1"/>
  <c r="Z53" i="1"/>
  <c r="AA53" i="1"/>
  <c r="Z54" i="1"/>
  <c r="AA54" i="1"/>
  <c r="Z55" i="1"/>
  <c r="AA55" i="1"/>
  <c r="Z56" i="1"/>
  <c r="AA56" i="1"/>
  <c r="Z57" i="1"/>
  <c r="AA57" i="1"/>
  <c r="Z58" i="1"/>
  <c r="AA58" i="1"/>
  <c r="Z59" i="1"/>
  <c r="AA59" i="1"/>
  <c r="Z60" i="1"/>
  <c r="AA60" i="1"/>
  <c r="Z61" i="1"/>
  <c r="AA61" i="1"/>
  <c r="Z62" i="1"/>
  <c r="AA62" i="1"/>
  <c r="Z63" i="1"/>
  <c r="AA63" i="1"/>
  <c r="Z64" i="1"/>
  <c r="AA64" i="1"/>
  <c r="Z65" i="1"/>
  <c r="AA65" i="1"/>
  <c r="Z66" i="1"/>
  <c r="AA66" i="1"/>
  <c r="Z67" i="1"/>
  <c r="AA67" i="1"/>
  <c r="Z68" i="1"/>
  <c r="AA68" i="1"/>
  <c r="Z69" i="1"/>
  <c r="AA69" i="1"/>
  <c r="Z70" i="1"/>
  <c r="AA70" i="1"/>
  <c r="Z71" i="1"/>
  <c r="AA71" i="1"/>
  <c r="Z72" i="1"/>
  <c r="AA72" i="1"/>
  <c r="Z73" i="1"/>
  <c r="AA73" i="1"/>
  <c r="Z74" i="1"/>
  <c r="AA74" i="1"/>
  <c r="Z75" i="1"/>
  <c r="AA75" i="1"/>
  <c r="Z76" i="1"/>
  <c r="AA76" i="1"/>
  <c r="Z77" i="1"/>
  <c r="AA77" i="1"/>
  <c r="Z78" i="1"/>
  <c r="AA78" i="1"/>
  <c r="Z79" i="1"/>
  <c r="AA79" i="1"/>
  <c r="Z80" i="1"/>
  <c r="AA80" i="1"/>
  <c r="Z81" i="1"/>
  <c r="AA81" i="1"/>
  <c r="Z82" i="1"/>
  <c r="AA82" i="1"/>
  <c r="Z83" i="1"/>
  <c r="AA83" i="1"/>
  <c r="Z84" i="1"/>
  <c r="AA84" i="1"/>
  <c r="Z85" i="1"/>
  <c r="AA85" i="1"/>
  <c r="Z86" i="1"/>
  <c r="AA86" i="1"/>
  <c r="Z87" i="1"/>
  <c r="AA87" i="1"/>
  <c r="Z88" i="1"/>
  <c r="AA88" i="1"/>
  <c r="Z89" i="1"/>
  <c r="AA89" i="1"/>
  <c r="Z90" i="1"/>
  <c r="AA90" i="1"/>
  <c r="Z91" i="1"/>
  <c r="AA91" i="1"/>
  <c r="Z92" i="1"/>
  <c r="AA92" i="1"/>
  <c r="Z93" i="1"/>
  <c r="AA93" i="1"/>
  <c r="Z94" i="1"/>
  <c r="AA94" i="1"/>
  <c r="Z95" i="1"/>
  <c r="AA95" i="1"/>
  <c r="Z96" i="1"/>
  <c r="AA96" i="1"/>
  <c r="Z97" i="1"/>
  <c r="AA97" i="1"/>
  <c r="Z98" i="1"/>
  <c r="AA98" i="1"/>
  <c r="Z99" i="1"/>
  <c r="AA99" i="1"/>
  <c r="Z100" i="1"/>
  <c r="AA100" i="1"/>
  <c r="Z101" i="1"/>
  <c r="AA101" i="1"/>
  <c r="Z102" i="1"/>
  <c r="AA102" i="1"/>
  <c r="Z103" i="1"/>
  <c r="AA103" i="1"/>
  <c r="Z104" i="1"/>
  <c r="AA104" i="1"/>
  <c r="Z105" i="1"/>
  <c r="AA105" i="1"/>
  <c r="Z106" i="1"/>
  <c r="AA106" i="1"/>
  <c r="Z107" i="1"/>
  <c r="AA107" i="1"/>
  <c r="Z108" i="1"/>
  <c r="AA108" i="1"/>
  <c r="Z109" i="1"/>
  <c r="AA109" i="1"/>
  <c r="Z110" i="1"/>
  <c r="AA110" i="1"/>
  <c r="Z111" i="1"/>
  <c r="AA111" i="1"/>
  <c r="Z112" i="1"/>
  <c r="AA112" i="1"/>
  <c r="Z113" i="1"/>
  <c r="AA113" i="1"/>
  <c r="Z114" i="1"/>
  <c r="AA114" i="1"/>
  <c r="Z115" i="1"/>
  <c r="AA115" i="1"/>
  <c r="Z116" i="1"/>
  <c r="AA116" i="1"/>
  <c r="Z117" i="1"/>
  <c r="AA117" i="1"/>
  <c r="Z118" i="1"/>
  <c r="AA118" i="1"/>
  <c r="Z119" i="1"/>
  <c r="AA119" i="1"/>
  <c r="Z120" i="1"/>
  <c r="AA120" i="1"/>
  <c r="Z121" i="1"/>
  <c r="AA121" i="1"/>
  <c r="Z122" i="1"/>
  <c r="AA122" i="1"/>
  <c r="Z123" i="1"/>
  <c r="AA123" i="1"/>
  <c r="Z124" i="1"/>
  <c r="AA124" i="1"/>
  <c r="Z125" i="1"/>
  <c r="AA125" i="1"/>
  <c r="Z126" i="1"/>
  <c r="AA126" i="1"/>
  <c r="Z127" i="1"/>
  <c r="AA127" i="1"/>
  <c r="Z128" i="1"/>
  <c r="AA128" i="1"/>
  <c r="Z129" i="1"/>
  <c r="AA129" i="1"/>
  <c r="Z130" i="1"/>
  <c r="AA130" i="1"/>
  <c r="Z131" i="1"/>
  <c r="AA131" i="1"/>
  <c r="Z132" i="1"/>
  <c r="AA132" i="1"/>
  <c r="Z133" i="1"/>
  <c r="AA133" i="1"/>
  <c r="Z134" i="1"/>
  <c r="AA134" i="1"/>
  <c r="Z135" i="1"/>
  <c r="AA135" i="1"/>
  <c r="Z136" i="1"/>
  <c r="AA136" i="1"/>
  <c r="Z137" i="1"/>
  <c r="AA137" i="1"/>
  <c r="Z138" i="1"/>
  <c r="AA138" i="1"/>
  <c r="Z139" i="1"/>
  <c r="AA139" i="1"/>
  <c r="Z140" i="1"/>
  <c r="AA140" i="1"/>
  <c r="Z141" i="1"/>
  <c r="AA141" i="1"/>
  <c r="Z142" i="1"/>
  <c r="AA142" i="1"/>
  <c r="Z143" i="1"/>
  <c r="AA143" i="1"/>
  <c r="Z144" i="1"/>
  <c r="AA144" i="1"/>
  <c r="Z145" i="1"/>
  <c r="AA145" i="1"/>
  <c r="Z146" i="1"/>
  <c r="AA146" i="1"/>
  <c r="Z147" i="1"/>
  <c r="AA147" i="1"/>
  <c r="Z148" i="1"/>
  <c r="AA148" i="1"/>
  <c r="Z149" i="1"/>
  <c r="AA149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79" i="1"/>
  <c r="AA179" i="1"/>
  <c r="Z180" i="1"/>
  <c r="AA180" i="1"/>
  <c r="Z181" i="1"/>
  <c r="AA181" i="1"/>
  <c r="Z182" i="1"/>
  <c r="AA182" i="1"/>
  <c r="Z183" i="1"/>
  <c r="AA183" i="1"/>
  <c r="Z184" i="1"/>
  <c r="AA184" i="1"/>
  <c r="Z185" i="1"/>
  <c r="AA185" i="1"/>
  <c r="Z186" i="1"/>
  <c r="AA186" i="1"/>
  <c r="Z187" i="1"/>
  <c r="AA187" i="1"/>
  <c r="Z188" i="1"/>
  <c r="AA188" i="1"/>
  <c r="Z189" i="1"/>
  <c r="AA189" i="1"/>
  <c r="Z190" i="1"/>
  <c r="AA190" i="1"/>
  <c r="Z191" i="1"/>
  <c r="AA191" i="1"/>
  <c r="Z192" i="1"/>
  <c r="AA192" i="1"/>
  <c r="Z193" i="1"/>
  <c r="AA193" i="1"/>
  <c r="Z194" i="1"/>
  <c r="AA194" i="1"/>
  <c r="Z195" i="1"/>
  <c r="AA195" i="1"/>
  <c r="Z196" i="1"/>
  <c r="AA196" i="1"/>
  <c r="Z197" i="1"/>
  <c r="AA197" i="1"/>
  <c r="Z198" i="1"/>
  <c r="AA198" i="1"/>
  <c r="Z199" i="1"/>
  <c r="AA199" i="1"/>
  <c r="Z200" i="1"/>
  <c r="AA200" i="1"/>
  <c r="Z201" i="1"/>
  <c r="AA201" i="1"/>
  <c r="Z202" i="1"/>
  <c r="AA202" i="1"/>
  <c r="Z203" i="1"/>
  <c r="AA203" i="1"/>
  <c r="Z204" i="1"/>
  <c r="AA204" i="1"/>
  <c r="Z205" i="1"/>
  <c r="AA205" i="1"/>
  <c r="Z206" i="1"/>
  <c r="AA206" i="1"/>
  <c r="Z207" i="1"/>
  <c r="AA207" i="1"/>
  <c r="Z208" i="1"/>
  <c r="AA208" i="1"/>
  <c r="Z209" i="1"/>
  <c r="AA209" i="1"/>
  <c r="Z210" i="1"/>
  <c r="AA210" i="1"/>
  <c r="Z211" i="1"/>
  <c r="AA211" i="1"/>
  <c r="Z212" i="1"/>
  <c r="AA212" i="1"/>
  <c r="Z213" i="1"/>
  <c r="AA213" i="1"/>
  <c r="Z214" i="1"/>
  <c r="AA214" i="1"/>
  <c r="Z215" i="1"/>
  <c r="AA215" i="1"/>
  <c r="Z216" i="1"/>
  <c r="AA216" i="1"/>
  <c r="Z217" i="1"/>
  <c r="AA217" i="1"/>
  <c r="Z218" i="1"/>
  <c r="AA218" i="1"/>
  <c r="Z219" i="1"/>
  <c r="AA219" i="1"/>
  <c r="Z220" i="1"/>
  <c r="AA220" i="1"/>
  <c r="Z221" i="1"/>
  <c r="AA221" i="1"/>
  <c r="Z222" i="1"/>
  <c r="AA222" i="1"/>
  <c r="Z223" i="1"/>
  <c r="AA223" i="1"/>
  <c r="Z224" i="1"/>
  <c r="AA224" i="1"/>
  <c r="Z225" i="1"/>
  <c r="AA225" i="1"/>
  <c r="Z226" i="1"/>
  <c r="AA226" i="1"/>
  <c r="Z227" i="1"/>
  <c r="AA227" i="1"/>
  <c r="Z228" i="1"/>
  <c r="AA228" i="1"/>
  <c r="Z229" i="1"/>
  <c r="AA229" i="1"/>
  <c r="Z230" i="1"/>
  <c r="AA230" i="1"/>
  <c r="Z231" i="1"/>
  <c r="AA231" i="1"/>
  <c r="Z232" i="1"/>
  <c r="AA232" i="1"/>
  <c r="Z233" i="1"/>
  <c r="AA233" i="1"/>
  <c r="Z234" i="1"/>
  <c r="AA234" i="1"/>
  <c r="Z235" i="1"/>
  <c r="AA235" i="1"/>
  <c r="Z236" i="1"/>
  <c r="AA236" i="1"/>
  <c r="Z237" i="1"/>
  <c r="AA237" i="1"/>
  <c r="Z238" i="1"/>
  <c r="AA238" i="1"/>
  <c r="Z239" i="1"/>
  <c r="AA239" i="1"/>
  <c r="Z240" i="1"/>
  <c r="AA240" i="1"/>
  <c r="Z241" i="1"/>
  <c r="AA241" i="1"/>
  <c r="Z242" i="1"/>
  <c r="AA242" i="1"/>
  <c r="Z243" i="1"/>
  <c r="AA243" i="1"/>
  <c r="Z244" i="1"/>
  <c r="AA244" i="1"/>
  <c r="Z245" i="1"/>
  <c r="AA245" i="1"/>
  <c r="Z246" i="1"/>
  <c r="AA246" i="1"/>
  <c r="Z247" i="1"/>
  <c r="AA247" i="1"/>
  <c r="Z248" i="1"/>
  <c r="AA248" i="1"/>
  <c r="Z249" i="1"/>
  <c r="AA249" i="1"/>
  <c r="Z250" i="1"/>
  <c r="AA250" i="1"/>
  <c r="Z251" i="1"/>
  <c r="AA251" i="1"/>
  <c r="Z252" i="1"/>
  <c r="AA252" i="1"/>
  <c r="Z253" i="1"/>
  <c r="AA253" i="1"/>
  <c r="Z254" i="1"/>
  <c r="AA254" i="1"/>
  <c r="Z255" i="1"/>
  <c r="AA255" i="1"/>
  <c r="Z256" i="1"/>
  <c r="AA256" i="1"/>
  <c r="Z257" i="1"/>
  <c r="AA257" i="1"/>
  <c r="Z258" i="1"/>
  <c r="AA258" i="1"/>
  <c r="Z259" i="1"/>
  <c r="AA259" i="1"/>
  <c r="Z260" i="1"/>
  <c r="AA260" i="1"/>
  <c r="Z261" i="1"/>
  <c r="AA261" i="1"/>
  <c r="Z262" i="1"/>
  <c r="AA262" i="1"/>
  <c r="Z263" i="1"/>
  <c r="AA263" i="1"/>
  <c r="Z264" i="1"/>
  <c r="AA264" i="1"/>
  <c r="Z265" i="1"/>
  <c r="AA265" i="1"/>
  <c r="Z266" i="1"/>
  <c r="AA266" i="1"/>
  <c r="Z267" i="1"/>
  <c r="AA267" i="1"/>
  <c r="Z268" i="1"/>
  <c r="AA268" i="1"/>
  <c r="Z269" i="1"/>
  <c r="AA269" i="1"/>
  <c r="Z270" i="1"/>
  <c r="AA270" i="1"/>
  <c r="Z271" i="1"/>
  <c r="AA271" i="1"/>
  <c r="Z272" i="1"/>
  <c r="AA272" i="1"/>
  <c r="Z273" i="1"/>
  <c r="AA273" i="1"/>
  <c r="Z274" i="1"/>
  <c r="AA274" i="1"/>
  <c r="Z275" i="1"/>
  <c r="AA275" i="1"/>
  <c r="Z276" i="1"/>
  <c r="AA276" i="1"/>
  <c r="Z277" i="1"/>
  <c r="AA277" i="1"/>
  <c r="Z278" i="1"/>
  <c r="AA278" i="1"/>
  <c r="Z279" i="1"/>
  <c r="AA279" i="1"/>
  <c r="Z280" i="1"/>
  <c r="AA280" i="1"/>
  <c r="Z281" i="1"/>
  <c r="AA281" i="1"/>
  <c r="Z282" i="1"/>
  <c r="AA282" i="1"/>
  <c r="Z283" i="1"/>
  <c r="AA283" i="1"/>
  <c r="Z284" i="1"/>
  <c r="AA284" i="1"/>
  <c r="Z285" i="1"/>
  <c r="AA285" i="1"/>
  <c r="Z286" i="1"/>
  <c r="AA286" i="1"/>
  <c r="Z287" i="1"/>
  <c r="AA287" i="1"/>
  <c r="Z288" i="1"/>
  <c r="AA288" i="1"/>
  <c r="Z289" i="1"/>
  <c r="AA289" i="1"/>
  <c r="Z290" i="1"/>
  <c r="AA290" i="1"/>
  <c r="Z291" i="1"/>
  <c r="AA291" i="1"/>
  <c r="Z292" i="1"/>
  <c r="AA292" i="1"/>
  <c r="Z293" i="1"/>
  <c r="AA293" i="1"/>
  <c r="Z294" i="1"/>
  <c r="AA294" i="1"/>
  <c r="Z295" i="1"/>
  <c r="AA295" i="1"/>
  <c r="Z296" i="1"/>
  <c r="AA296" i="1"/>
  <c r="Z297" i="1"/>
  <c r="AA297" i="1"/>
  <c r="Z298" i="1"/>
  <c r="AA298" i="1"/>
  <c r="Z299" i="1"/>
  <c r="AA299" i="1"/>
  <c r="Z300" i="1"/>
  <c r="AA300" i="1"/>
  <c r="Z301" i="1"/>
  <c r="AA301" i="1"/>
  <c r="Z302" i="1"/>
  <c r="AA302" i="1"/>
  <c r="Z303" i="1"/>
  <c r="AA303" i="1"/>
  <c r="Z304" i="1"/>
  <c r="AA304" i="1"/>
  <c r="Z305" i="1"/>
  <c r="AA305" i="1"/>
  <c r="Z306" i="1"/>
  <c r="AA306" i="1"/>
  <c r="Z307" i="1"/>
  <c r="AA307" i="1"/>
  <c r="Z308" i="1"/>
  <c r="AA308" i="1"/>
  <c r="Z309" i="1"/>
  <c r="AA309" i="1"/>
  <c r="Z310" i="1"/>
  <c r="AA310" i="1"/>
  <c r="Z311" i="1"/>
  <c r="AA311" i="1"/>
  <c r="Z312" i="1"/>
  <c r="AA312" i="1"/>
  <c r="Z313" i="1"/>
  <c r="AA313" i="1"/>
  <c r="Z314" i="1"/>
  <c r="AA314" i="1"/>
  <c r="Z315" i="1"/>
  <c r="AA315" i="1"/>
  <c r="Z316" i="1"/>
  <c r="AA316" i="1"/>
  <c r="Z317" i="1"/>
  <c r="AA317" i="1"/>
  <c r="Z318" i="1"/>
  <c r="AA318" i="1"/>
  <c r="Z319" i="1"/>
  <c r="AA319" i="1"/>
  <c r="Z320" i="1"/>
  <c r="AA320" i="1"/>
  <c r="Z321" i="1"/>
  <c r="AA321" i="1"/>
  <c r="Z322" i="1"/>
  <c r="AA322" i="1"/>
  <c r="Z323" i="1"/>
  <c r="AA323" i="1"/>
  <c r="Z324" i="1"/>
  <c r="AA324" i="1"/>
  <c r="Z325" i="1"/>
  <c r="AA325" i="1"/>
  <c r="Z326" i="1"/>
  <c r="AA326" i="1"/>
  <c r="Z327" i="1"/>
  <c r="AA327" i="1"/>
  <c r="Z328" i="1"/>
  <c r="AA328" i="1"/>
  <c r="Z329" i="1"/>
  <c r="AA329" i="1"/>
  <c r="Z330" i="1"/>
  <c r="AA330" i="1"/>
  <c r="Z331" i="1"/>
  <c r="AA331" i="1"/>
  <c r="Z332" i="1"/>
  <c r="AA332" i="1"/>
  <c r="Z333" i="1"/>
  <c r="AA333" i="1"/>
  <c r="Z334" i="1"/>
  <c r="AA334" i="1"/>
  <c r="Z335" i="1"/>
  <c r="AA335" i="1"/>
  <c r="Z336" i="1"/>
  <c r="AA336" i="1"/>
  <c r="Z337" i="1"/>
  <c r="AA337" i="1"/>
  <c r="Z338" i="1"/>
  <c r="AA338" i="1"/>
  <c r="Z339" i="1"/>
  <c r="AA339" i="1"/>
  <c r="Z340" i="1"/>
  <c r="AA340" i="1"/>
  <c r="Z341" i="1"/>
  <c r="AA341" i="1"/>
  <c r="Z342" i="1"/>
  <c r="AA342" i="1"/>
  <c r="Z343" i="1"/>
  <c r="AA343" i="1"/>
  <c r="Z344" i="1"/>
  <c r="AA344" i="1"/>
  <c r="Z345" i="1"/>
  <c r="AA345" i="1"/>
  <c r="Z346" i="1"/>
  <c r="AA346" i="1"/>
  <c r="Z347" i="1"/>
  <c r="AA347" i="1"/>
  <c r="Z348" i="1"/>
  <c r="AA348" i="1"/>
  <c r="Z349" i="1"/>
  <c r="AA349" i="1"/>
  <c r="Z350" i="1"/>
  <c r="AA350" i="1"/>
  <c r="Z351" i="1"/>
  <c r="AA351" i="1"/>
  <c r="Z352" i="1"/>
  <c r="AA352" i="1"/>
  <c r="Z353" i="1"/>
  <c r="AA353" i="1"/>
  <c r="Z354" i="1"/>
  <c r="AA354" i="1"/>
  <c r="Z355" i="1"/>
  <c r="AA355" i="1"/>
  <c r="Z356" i="1"/>
  <c r="AA356" i="1"/>
  <c r="Z357" i="1"/>
  <c r="AA357" i="1"/>
  <c r="Z358" i="1"/>
  <c r="AA358" i="1"/>
  <c r="Z359" i="1"/>
  <c r="AA359" i="1"/>
  <c r="Z360" i="1"/>
  <c r="AA360" i="1"/>
  <c r="Z361" i="1"/>
  <c r="AA361" i="1"/>
  <c r="Z362" i="1"/>
  <c r="AA362" i="1"/>
  <c r="Z363" i="1"/>
  <c r="AA363" i="1"/>
  <c r="Z364" i="1"/>
  <c r="AA364" i="1"/>
  <c r="Z365" i="1"/>
  <c r="AA365" i="1"/>
  <c r="Z366" i="1"/>
  <c r="AA366" i="1"/>
  <c r="Z367" i="1"/>
  <c r="AA367" i="1"/>
  <c r="Z368" i="1"/>
  <c r="AA368" i="1"/>
  <c r="Z369" i="1"/>
  <c r="AA369" i="1"/>
  <c r="Z370" i="1"/>
  <c r="AA370" i="1"/>
  <c r="Z371" i="1"/>
  <c r="AA371" i="1"/>
  <c r="Z372" i="1"/>
  <c r="AA372" i="1"/>
  <c r="Z373" i="1"/>
  <c r="AA373" i="1"/>
  <c r="Z374" i="1"/>
  <c r="AA374" i="1"/>
  <c r="Z375" i="1"/>
  <c r="AA375" i="1"/>
  <c r="Z376" i="1"/>
  <c r="AA376" i="1"/>
  <c r="Z377" i="1"/>
  <c r="AA377" i="1"/>
  <c r="Z378" i="1"/>
  <c r="AA378" i="1"/>
  <c r="Z379" i="1"/>
  <c r="AA379" i="1"/>
  <c r="Z380" i="1"/>
  <c r="AA380" i="1"/>
  <c r="Z381" i="1"/>
  <c r="AA381" i="1"/>
  <c r="Z382" i="1"/>
  <c r="AA382" i="1"/>
  <c r="Z383" i="1"/>
  <c r="AA383" i="1"/>
  <c r="Z384" i="1"/>
  <c r="AA384" i="1"/>
  <c r="Z385" i="1"/>
  <c r="AA385" i="1"/>
  <c r="Z386" i="1"/>
  <c r="AA386" i="1"/>
  <c r="Z387" i="1"/>
  <c r="AA387" i="1"/>
  <c r="Z388" i="1"/>
  <c r="AA388" i="1"/>
  <c r="Z389" i="1"/>
  <c r="AA389" i="1"/>
  <c r="Z390" i="1"/>
  <c r="AA390" i="1"/>
  <c r="Z391" i="1"/>
  <c r="AA391" i="1"/>
  <c r="Z392" i="1"/>
  <c r="AA392" i="1"/>
  <c r="Z393" i="1"/>
  <c r="AA393" i="1"/>
  <c r="Z394" i="1"/>
  <c r="AA394" i="1"/>
  <c r="Z395" i="1"/>
  <c r="AA395" i="1"/>
  <c r="Z396" i="1"/>
  <c r="AA396" i="1"/>
  <c r="Z397" i="1"/>
  <c r="AA397" i="1"/>
  <c r="Z398" i="1"/>
  <c r="AA398" i="1"/>
  <c r="Z399" i="1"/>
  <c r="AA399" i="1"/>
  <c r="Z400" i="1"/>
  <c r="AA400" i="1"/>
  <c r="Z401" i="1"/>
  <c r="AA401" i="1"/>
  <c r="Z402" i="1"/>
  <c r="AA402" i="1"/>
  <c r="Z403" i="1"/>
  <c r="AA403" i="1"/>
  <c r="Z404" i="1"/>
  <c r="AA404" i="1"/>
  <c r="Z405" i="1"/>
  <c r="AA405" i="1"/>
  <c r="Z406" i="1"/>
  <c r="AA406" i="1"/>
  <c r="Z407" i="1"/>
  <c r="AA407" i="1"/>
  <c r="Z408" i="1"/>
  <c r="AA408" i="1"/>
  <c r="Z409" i="1"/>
  <c r="AA409" i="1"/>
  <c r="Z410" i="1"/>
  <c r="AA410" i="1"/>
  <c r="Z411" i="1"/>
  <c r="AA411" i="1"/>
  <c r="Z412" i="1"/>
  <c r="AA412" i="1"/>
  <c r="Z413" i="1"/>
  <c r="AA413" i="1"/>
  <c r="Z414" i="1"/>
  <c r="AA414" i="1"/>
  <c r="Z415" i="1"/>
  <c r="AA415" i="1"/>
  <c r="Z416" i="1"/>
  <c r="AA416" i="1"/>
  <c r="Z417" i="1"/>
  <c r="AA417" i="1"/>
  <c r="Z418" i="1"/>
  <c r="AA418" i="1"/>
  <c r="Z419" i="1"/>
  <c r="AA419" i="1"/>
  <c r="Z420" i="1"/>
  <c r="AA420" i="1"/>
  <c r="Z421" i="1"/>
  <c r="AA421" i="1"/>
  <c r="Z422" i="1"/>
  <c r="AA422" i="1"/>
  <c r="Z423" i="1"/>
  <c r="AA423" i="1"/>
  <c r="Z424" i="1"/>
  <c r="AA424" i="1"/>
  <c r="Z425" i="1"/>
  <c r="AA425" i="1"/>
  <c r="Z426" i="1"/>
  <c r="AA426" i="1"/>
  <c r="Z427" i="1"/>
  <c r="AA427" i="1"/>
  <c r="Z428" i="1"/>
  <c r="AA428" i="1"/>
  <c r="Z429" i="1"/>
  <c r="AA429" i="1"/>
  <c r="Z430" i="1"/>
  <c r="AA430" i="1"/>
  <c r="Z431" i="1"/>
  <c r="AA431" i="1"/>
  <c r="Z432" i="1"/>
  <c r="AA432" i="1"/>
  <c r="Z433" i="1"/>
  <c r="AA433" i="1"/>
  <c r="Z434" i="1"/>
  <c r="AA434" i="1"/>
  <c r="Z435" i="1"/>
  <c r="AA435" i="1"/>
  <c r="Z436" i="1"/>
  <c r="AA436" i="1"/>
  <c r="Z437" i="1"/>
  <c r="AA437" i="1"/>
  <c r="Z438" i="1"/>
  <c r="AA438" i="1"/>
  <c r="Z439" i="1"/>
  <c r="AA439" i="1"/>
  <c r="Z440" i="1"/>
  <c r="AA440" i="1"/>
  <c r="Z441" i="1"/>
  <c r="AA441" i="1"/>
  <c r="Z442" i="1"/>
  <c r="AA442" i="1"/>
  <c r="Z443" i="1"/>
  <c r="AA443" i="1"/>
  <c r="Z444" i="1"/>
  <c r="AA444" i="1"/>
  <c r="Z445" i="1"/>
  <c r="AA445" i="1"/>
  <c r="Z446" i="1"/>
  <c r="AA446" i="1"/>
  <c r="Z447" i="1"/>
  <c r="AA447" i="1"/>
  <c r="Z448" i="1"/>
  <c r="AA448" i="1"/>
  <c r="Z449" i="1"/>
  <c r="AA449" i="1"/>
  <c r="Z450" i="1"/>
  <c r="AA450" i="1"/>
  <c r="Z451" i="1"/>
  <c r="AA451" i="1"/>
  <c r="Z452" i="1"/>
  <c r="AA452" i="1"/>
  <c r="Z453" i="1"/>
  <c r="AA453" i="1"/>
  <c r="Z454" i="1"/>
  <c r="AA454" i="1"/>
  <c r="Z455" i="1"/>
  <c r="AA455" i="1"/>
  <c r="Z456" i="1"/>
  <c r="AA456" i="1"/>
  <c r="Z457" i="1"/>
  <c r="AA457" i="1"/>
  <c r="Z458" i="1"/>
  <c r="AA458" i="1"/>
  <c r="Z459" i="1"/>
  <c r="AA459" i="1"/>
  <c r="Z460" i="1"/>
  <c r="AA460" i="1"/>
  <c r="Z461" i="1"/>
  <c r="AA461" i="1"/>
  <c r="Z462" i="1"/>
  <c r="AA462" i="1"/>
  <c r="Z463" i="1"/>
  <c r="AA463" i="1"/>
  <c r="Z464" i="1"/>
  <c r="AA464" i="1"/>
  <c r="Z465" i="1"/>
  <c r="AA465" i="1"/>
  <c r="Z466" i="1"/>
  <c r="AA466" i="1"/>
  <c r="Z467" i="1"/>
  <c r="AA467" i="1"/>
  <c r="Z468" i="1"/>
  <c r="AA468" i="1"/>
  <c r="Z469" i="1"/>
  <c r="AA469" i="1"/>
  <c r="Z470" i="1"/>
  <c r="AA470" i="1"/>
  <c r="Z471" i="1"/>
  <c r="AA471" i="1"/>
  <c r="Z472" i="1"/>
  <c r="AA472" i="1"/>
  <c r="Z473" i="1"/>
  <c r="AA473" i="1"/>
  <c r="Z474" i="1"/>
  <c r="AA474" i="1"/>
  <c r="Z475" i="1"/>
  <c r="AA475" i="1"/>
  <c r="Z476" i="1"/>
  <c r="AA476" i="1"/>
  <c r="Z477" i="1"/>
  <c r="AA477" i="1"/>
  <c r="Z478" i="1"/>
  <c r="AA478" i="1"/>
  <c r="Z479" i="1"/>
  <c r="AA479" i="1"/>
  <c r="Z480" i="1"/>
  <c r="AA480" i="1"/>
  <c r="Z481" i="1"/>
  <c r="AA481" i="1"/>
  <c r="Z482" i="1"/>
  <c r="AA482" i="1"/>
  <c r="Z483" i="1"/>
  <c r="AA483" i="1"/>
  <c r="Z484" i="1"/>
  <c r="AA484" i="1"/>
  <c r="Z485" i="1"/>
  <c r="AA485" i="1"/>
  <c r="Z486" i="1"/>
  <c r="AA486" i="1"/>
  <c r="Z487" i="1"/>
  <c r="AA487" i="1"/>
  <c r="Z488" i="1"/>
  <c r="AA488" i="1"/>
  <c r="Z489" i="1"/>
  <c r="AA489" i="1"/>
  <c r="Z490" i="1"/>
  <c r="AA490" i="1"/>
  <c r="Z491" i="1"/>
  <c r="AA491" i="1"/>
  <c r="Z492" i="1"/>
  <c r="AA492" i="1"/>
  <c r="Z493" i="1"/>
  <c r="AA493" i="1"/>
  <c r="Z494" i="1"/>
  <c r="AA494" i="1"/>
  <c r="Z495" i="1"/>
  <c r="AA495" i="1"/>
  <c r="Z496" i="1"/>
  <c r="AA496" i="1"/>
  <c r="Z497" i="1"/>
  <c r="AA497" i="1"/>
  <c r="Z498" i="1"/>
  <c r="AA498" i="1"/>
  <c r="Z499" i="1"/>
  <c r="AA499" i="1"/>
  <c r="Z500" i="1"/>
  <c r="AA500" i="1"/>
  <c r="Z501" i="1"/>
  <c r="AA501" i="1"/>
  <c r="Z502" i="1"/>
  <c r="AA502" i="1"/>
  <c r="Z503" i="1"/>
  <c r="AA503" i="1"/>
  <c r="Z504" i="1"/>
  <c r="AA504" i="1"/>
  <c r="Z505" i="1"/>
  <c r="AA505" i="1"/>
  <c r="Z506" i="1"/>
  <c r="AA506" i="1"/>
  <c r="Z507" i="1"/>
  <c r="AA507" i="1"/>
  <c r="Z508" i="1"/>
  <c r="AA508" i="1"/>
  <c r="Z509" i="1"/>
  <c r="AA509" i="1"/>
  <c r="Z510" i="1"/>
  <c r="AA510" i="1"/>
  <c r="Z511" i="1"/>
  <c r="AA511" i="1"/>
  <c r="Z512" i="1"/>
  <c r="AA512" i="1"/>
  <c r="Z513" i="1"/>
  <c r="AA513" i="1"/>
  <c r="Z514" i="1"/>
  <c r="AA514" i="1"/>
  <c r="Z515" i="1"/>
  <c r="AA515" i="1"/>
  <c r="Z516" i="1"/>
  <c r="AA516" i="1"/>
  <c r="Z517" i="1"/>
  <c r="AA517" i="1"/>
  <c r="Z518" i="1"/>
  <c r="AA518" i="1"/>
  <c r="Z519" i="1"/>
  <c r="AA519" i="1"/>
  <c r="Z520" i="1"/>
  <c r="AA520" i="1"/>
  <c r="Z521" i="1"/>
  <c r="AA521" i="1"/>
  <c r="Z522" i="1"/>
  <c r="AA522" i="1"/>
  <c r="Z523" i="1"/>
  <c r="AA523" i="1"/>
  <c r="Z524" i="1"/>
  <c r="AA524" i="1"/>
  <c r="Z525" i="1"/>
  <c r="AA525" i="1"/>
  <c r="Z526" i="1"/>
  <c r="AA526" i="1"/>
  <c r="Z527" i="1"/>
  <c r="AA527" i="1"/>
  <c r="Z528" i="1"/>
  <c r="AA528" i="1"/>
  <c r="Z529" i="1"/>
  <c r="AA529" i="1"/>
  <c r="Z530" i="1"/>
  <c r="AA530" i="1"/>
  <c r="Z531" i="1"/>
  <c r="AA531" i="1"/>
  <c r="Z532" i="1"/>
  <c r="AA532" i="1"/>
  <c r="Z533" i="1"/>
  <c r="AA533" i="1"/>
  <c r="Z534" i="1"/>
  <c r="AA534" i="1"/>
  <c r="Z535" i="1"/>
  <c r="AA535" i="1"/>
  <c r="Z536" i="1"/>
  <c r="AA536" i="1"/>
  <c r="Z537" i="1"/>
  <c r="AA537" i="1"/>
  <c r="Z538" i="1"/>
  <c r="AA538" i="1"/>
  <c r="Z539" i="1"/>
  <c r="AA539" i="1"/>
  <c r="Z540" i="1"/>
  <c r="AA540" i="1"/>
  <c r="Z541" i="1"/>
  <c r="AA541" i="1"/>
  <c r="Z542" i="1"/>
  <c r="AA542" i="1"/>
  <c r="Z543" i="1"/>
  <c r="AA543" i="1"/>
  <c r="Z544" i="1"/>
  <c r="AA544" i="1"/>
  <c r="Z545" i="1"/>
  <c r="AA545" i="1"/>
  <c r="Z546" i="1"/>
  <c r="AA546" i="1"/>
  <c r="Z547" i="1"/>
  <c r="AA547" i="1"/>
  <c r="Z548" i="1"/>
  <c r="AA548" i="1"/>
  <c r="Z549" i="1"/>
  <c r="AA549" i="1"/>
  <c r="Z550" i="1"/>
  <c r="AA550" i="1"/>
  <c r="Z551" i="1"/>
  <c r="AA551" i="1"/>
  <c r="Z552" i="1"/>
  <c r="AA552" i="1"/>
  <c r="Z553" i="1"/>
  <c r="AA553" i="1"/>
  <c r="Z554" i="1"/>
  <c r="AA554" i="1"/>
  <c r="Z555" i="1"/>
  <c r="AA555" i="1"/>
  <c r="Z556" i="1"/>
  <c r="AA556" i="1"/>
  <c r="Z557" i="1"/>
  <c r="AA557" i="1"/>
  <c r="Z558" i="1"/>
  <c r="AA558" i="1"/>
  <c r="Z559" i="1"/>
  <c r="AA559" i="1"/>
  <c r="Z560" i="1"/>
  <c r="AA560" i="1"/>
  <c r="Z561" i="1"/>
  <c r="AA561" i="1"/>
  <c r="Z562" i="1"/>
  <c r="AA562" i="1"/>
  <c r="Z563" i="1"/>
  <c r="AA563" i="1"/>
  <c r="Z564" i="1"/>
  <c r="AA564" i="1"/>
  <c r="Z565" i="1"/>
  <c r="AA565" i="1"/>
  <c r="Z566" i="1"/>
  <c r="AA566" i="1"/>
  <c r="Z567" i="1"/>
  <c r="AA567" i="1"/>
  <c r="Z568" i="1"/>
  <c r="AA568" i="1"/>
  <c r="Z569" i="1"/>
  <c r="AA569" i="1"/>
  <c r="Z570" i="1"/>
  <c r="AA570" i="1"/>
  <c r="Z571" i="1"/>
  <c r="AA571" i="1"/>
  <c r="Z572" i="1"/>
  <c r="AA572" i="1"/>
  <c r="Z573" i="1"/>
  <c r="AA573" i="1"/>
  <c r="Z574" i="1"/>
  <c r="AA574" i="1"/>
  <c r="Z575" i="1"/>
  <c r="AA575" i="1"/>
  <c r="Z576" i="1"/>
  <c r="AA576" i="1"/>
  <c r="Z577" i="1"/>
  <c r="AA577" i="1"/>
  <c r="Z578" i="1"/>
  <c r="AA578" i="1"/>
  <c r="Z579" i="1"/>
  <c r="AA579" i="1"/>
  <c r="Z580" i="1"/>
  <c r="AA580" i="1"/>
  <c r="Z581" i="1"/>
  <c r="AA581" i="1"/>
  <c r="Z582" i="1"/>
  <c r="AA582" i="1"/>
  <c r="Z583" i="1"/>
  <c r="AA583" i="1"/>
  <c r="Z584" i="1"/>
  <c r="AA584" i="1"/>
  <c r="Z585" i="1"/>
  <c r="AA585" i="1"/>
  <c r="Z586" i="1"/>
  <c r="AA586" i="1"/>
  <c r="Z587" i="1"/>
  <c r="AA587" i="1"/>
  <c r="Z588" i="1"/>
  <c r="AA588" i="1"/>
  <c r="Z589" i="1"/>
  <c r="AA589" i="1"/>
  <c r="Z590" i="1"/>
  <c r="AA590" i="1"/>
  <c r="Z591" i="1"/>
  <c r="AA591" i="1"/>
  <c r="Z592" i="1"/>
  <c r="AA592" i="1"/>
  <c r="Z593" i="1"/>
  <c r="AA593" i="1"/>
  <c r="Z594" i="1"/>
  <c r="AA594" i="1"/>
  <c r="Z595" i="1"/>
  <c r="AA595" i="1"/>
  <c r="Z596" i="1"/>
  <c r="AA596" i="1"/>
  <c r="Z597" i="1"/>
  <c r="AA597" i="1"/>
  <c r="Z598" i="1"/>
  <c r="AA598" i="1"/>
  <c r="Z599" i="1"/>
  <c r="AA599" i="1"/>
  <c r="Z600" i="1"/>
  <c r="AA600" i="1"/>
  <c r="Z601" i="1"/>
  <c r="AA601" i="1"/>
  <c r="Z602" i="1"/>
  <c r="AA602" i="1"/>
  <c r="Z603" i="1"/>
  <c r="AA603" i="1"/>
  <c r="Z604" i="1"/>
  <c r="AA604" i="1"/>
  <c r="Z605" i="1"/>
  <c r="AA605" i="1"/>
  <c r="Z606" i="1"/>
  <c r="AA606" i="1"/>
  <c r="Z607" i="1"/>
  <c r="AA607" i="1"/>
  <c r="Z608" i="1"/>
  <c r="AA608" i="1"/>
  <c r="Z609" i="1"/>
  <c r="AA609" i="1"/>
  <c r="Z610" i="1"/>
  <c r="AA610" i="1"/>
  <c r="Z611" i="1"/>
  <c r="AA611" i="1"/>
  <c r="Z612" i="1"/>
  <c r="AA612" i="1"/>
  <c r="Z613" i="1"/>
  <c r="AA613" i="1"/>
  <c r="Z614" i="1"/>
  <c r="AA614" i="1"/>
  <c r="Z615" i="1"/>
  <c r="AA615" i="1"/>
  <c r="Z616" i="1"/>
  <c r="AA616" i="1"/>
  <c r="Z617" i="1"/>
  <c r="AA617" i="1"/>
  <c r="Z618" i="1"/>
  <c r="AA618" i="1"/>
  <c r="Z619" i="1"/>
  <c r="AA619" i="1"/>
  <c r="Z620" i="1"/>
  <c r="AA620" i="1"/>
  <c r="Z621" i="1"/>
  <c r="AA621" i="1"/>
  <c r="Z622" i="1"/>
  <c r="AA622" i="1"/>
  <c r="Z623" i="1"/>
  <c r="AA623" i="1"/>
  <c r="Z624" i="1"/>
  <c r="AA624" i="1"/>
  <c r="Z625" i="1"/>
  <c r="AA625" i="1"/>
  <c r="Z626" i="1"/>
  <c r="AA626" i="1"/>
  <c r="Z627" i="1"/>
  <c r="AA627" i="1"/>
  <c r="Z628" i="1"/>
  <c r="AA628" i="1"/>
  <c r="Z629" i="1"/>
  <c r="AA629" i="1"/>
  <c r="Z630" i="1"/>
  <c r="AA630" i="1"/>
  <c r="Z631" i="1"/>
  <c r="AA631" i="1"/>
  <c r="Z632" i="1"/>
  <c r="AA632" i="1"/>
  <c r="Z633" i="1"/>
  <c r="AA633" i="1"/>
  <c r="Z634" i="1"/>
  <c r="AA634" i="1"/>
  <c r="Z635" i="1"/>
  <c r="AA635" i="1"/>
  <c r="Z636" i="1"/>
  <c r="AA636" i="1"/>
  <c r="Z637" i="1"/>
  <c r="AA637" i="1"/>
  <c r="Z638" i="1"/>
  <c r="AA638" i="1"/>
  <c r="Z639" i="1"/>
  <c r="AA639" i="1"/>
  <c r="Z640" i="1"/>
  <c r="AA640" i="1"/>
  <c r="Z641" i="1"/>
  <c r="AA641" i="1"/>
  <c r="Z642" i="1"/>
  <c r="AA642" i="1"/>
  <c r="Z643" i="1"/>
  <c r="AA643" i="1"/>
  <c r="Z644" i="1"/>
  <c r="AA644" i="1"/>
  <c r="Z645" i="1"/>
  <c r="AA645" i="1"/>
  <c r="Z646" i="1"/>
  <c r="AA646" i="1"/>
  <c r="Z647" i="1"/>
  <c r="AA647" i="1"/>
  <c r="Z648" i="1"/>
  <c r="AA648" i="1"/>
  <c r="Z649" i="1"/>
  <c r="AA649" i="1"/>
  <c r="Z650" i="1"/>
  <c r="AA650" i="1"/>
  <c r="Z651" i="1"/>
  <c r="AA651" i="1"/>
  <c r="Z652" i="1"/>
  <c r="AA652" i="1"/>
  <c r="Z653" i="1"/>
  <c r="AA653" i="1"/>
  <c r="Z654" i="1"/>
  <c r="AA654" i="1"/>
  <c r="Z655" i="1"/>
  <c r="AA655" i="1"/>
  <c r="Z656" i="1"/>
  <c r="AA656" i="1"/>
  <c r="Z657" i="1"/>
  <c r="AA657" i="1"/>
  <c r="Z658" i="1"/>
  <c r="AA658" i="1"/>
  <c r="Z659" i="1"/>
  <c r="AA659" i="1"/>
  <c r="Z660" i="1"/>
  <c r="AA660" i="1"/>
  <c r="Z661" i="1"/>
  <c r="AA661" i="1"/>
  <c r="Z662" i="1"/>
  <c r="AA662" i="1"/>
  <c r="Z663" i="1"/>
  <c r="AA663" i="1"/>
  <c r="Z664" i="1"/>
  <c r="AA664" i="1"/>
  <c r="Z665" i="1"/>
  <c r="AA665" i="1"/>
  <c r="Z666" i="1"/>
  <c r="AA666" i="1"/>
  <c r="Z667" i="1"/>
  <c r="AA667" i="1"/>
  <c r="Z668" i="1"/>
  <c r="AA668" i="1"/>
  <c r="Z669" i="1"/>
  <c r="AA669" i="1"/>
  <c r="Z670" i="1"/>
  <c r="AA670" i="1"/>
  <c r="Z671" i="1"/>
  <c r="AA671" i="1"/>
  <c r="Z672" i="1"/>
  <c r="AA672" i="1"/>
  <c r="Z673" i="1"/>
  <c r="AA673" i="1"/>
  <c r="Z674" i="1"/>
  <c r="AA674" i="1"/>
  <c r="Z675" i="1"/>
  <c r="AA675" i="1"/>
  <c r="Z676" i="1"/>
  <c r="AA676" i="1"/>
  <c r="Z677" i="1"/>
  <c r="AA677" i="1"/>
  <c r="Z678" i="1"/>
  <c r="AA678" i="1"/>
  <c r="Z679" i="1"/>
  <c r="AA679" i="1"/>
  <c r="Z680" i="1"/>
  <c r="AA680" i="1"/>
  <c r="Z681" i="1"/>
  <c r="AA681" i="1"/>
  <c r="Z682" i="1"/>
  <c r="AA682" i="1"/>
  <c r="Z683" i="1"/>
  <c r="AA683" i="1"/>
  <c r="Z684" i="1"/>
  <c r="AA684" i="1"/>
  <c r="Z685" i="1"/>
  <c r="AA685" i="1"/>
  <c r="Z686" i="1"/>
  <c r="AA686" i="1"/>
  <c r="Z687" i="1"/>
  <c r="AA687" i="1"/>
  <c r="Z688" i="1"/>
  <c r="AA688" i="1"/>
  <c r="Z689" i="1"/>
  <c r="AA689" i="1"/>
  <c r="Z690" i="1"/>
  <c r="AA690" i="1"/>
  <c r="Z691" i="1"/>
  <c r="AA691" i="1"/>
  <c r="Z692" i="1"/>
  <c r="AA692" i="1"/>
  <c r="Z693" i="1"/>
  <c r="AA693" i="1"/>
  <c r="Z694" i="1"/>
  <c r="AA694" i="1"/>
  <c r="Z695" i="1"/>
  <c r="AA695" i="1"/>
  <c r="Z696" i="1"/>
  <c r="AA696" i="1"/>
  <c r="Z697" i="1"/>
  <c r="AA697" i="1"/>
  <c r="Z698" i="1"/>
  <c r="AA698" i="1"/>
  <c r="Z699" i="1"/>
  <c r="AA699" i="1"/>
  <c r="Z700" i="1"/>
  <c r="AA700" i="1"/>
  <c r="Z701" i="1"/>
  <c r="AA701" i="1"/>
  <c r="Z702" i="1"/>
  <c r="AA702" i="1"/>
  <c r="Z703" i="1"/>
  <c r="AA703" i="1"/>
  <c r="Z704" i="1"/>
  <c r="AA704" i="1"/>
  <c r="Z705" i="1"/>
  <c r="AA705" i="1"/>
  <c r="Z706" i="1"/>
  <c r="AA706" i="1"/>
  <c r="Z707" i="1"/>
  <c r="AA707" i="1"/>
  <c r="Z708" i="1"/>
  <c r="AA708" i="1"/>
  <c r="Z709" i="1"/>
  <c r="AA709" i="1"/>
  <c r="Z710" i="1"/>
  <c r="AA710" i="1"/>
  <c r="Z711" i="1"/>
  <c r="AA711" i="1"/>
  <c r="Z712" i="1"/>
  <c r="AA712" i="1"/>
  <c r="Z713" i="1"/>
  <c r="AA713" i="1"/>
  <c r="Z714" i="1"/>
  <c r="AA714" i="1"/>
  <c r="Z715" i="1"/>
  <c r="AA715" i="1"/>
  <c r="Z716" i="1"/>
  <c r="AA716" i="1"/>
  <c r="Z717" i="1"/>
  <c r="AA717" i="1"/>
  <c r="Z718" i="1"/>
  <c r="AA718" i="1"/>
  <c r="Z719" i="1"/>
  <c r="AA719" i="1"/>
  <c r="Z720" i="1"/>
  <c r="AA720" i="1"/>
  <c r="Z721" i="1"/>
  <c r="AA721" i="1"/>
  <c r="Z722" i="1"/>
  <c r="AA722" i="1"/>
  <c r="Z723" i="1"/>
  <c r="AA723" i="1"/>
  <c r="Z724" i="1"/>
  <c r="AA724" i="1"/>
  <c r="Z725" i="1"/>
  <c r="AA725" i="1"/>
  <c r="Z726" i="1"/>
  <c r="AA726" i="1"/>
  <c r="Z727" i="1"/>
  <c r="AA727" i="1"/>
  <c r="Z728" i="1"/>
  <c r="AA728" i="1"/>
  <c r="Z729" i="1"/>
  <c r="AA729" i="1"/>
  <c r="Z730" i="1"/>
  <c r="AA730" i="1"/>
  <c r="Z731" i="1"/>
  <c r="AA731" i="1"/>
  <c r="Z732" i="1"/>
  <c r="AA732" i="1"/>
  <c r="Z733" i="1"/>
  <c r="AA733" i="1"/>
  <c r="Z734" i="1"/>
  <c r="AA734" i="1"/>
  <c r="Z735" i="1"/>
  <c r="AA735" i="1"/>
  <c r="Z736" i="1"/>
  <c r="AA736" i="1"/>
  <c r="Z737" i="1"/>
  <c r="AA737" i="1"/>
  <c r="Z738" i="1"/>
  <c r="AA738" i="1"/>
  <c r="Z739" i="1"/>
  <c r="AA739" i="1"/>
  <c r="Z740" i="1"/>
  <c r="AA740" i="1"/>
  <c r="Z741" i="1"/>
  <c r="AA741" i="1"/>
  <c r="Z742" i="1"/>
  <c r="AA742" i="1"/>
  <c r="Z743" i="1"/>
  <c r="AA743" i="1"/>
  <c r="Z744" i="1"/>
  <c r="AA744" i="1"/>
  <c r="Z745" i="1"/>
  <c r="AA745" i="1"/>
  <c r="Z746" i="1"/>
  <c r="AA746" i="1"/>
  <c r="Z747" i="1"/>
  <c r="AA747" i="1"/>
  <c r="Z748" i="1"/>
  <c r="AA748" i="1"/>
  <c r="Z749" i="1"/>
  <c r="AA749" i="1"/>
  <c r="Z750" i="1"/>
  <c r="AA750" i="1"/>
  <c r="Z751" i="1"/>
  <c r="AA751" i="1"/>
  <c r="Z752" i="1"/>
  <c r="AA752" i="1"/>
  <c r="Z753" i="1"/>
  <c r="AA753" i="1"/>
  <c r="Z754" i="1"/>
  <c r="AA754" i="1"/>
  <c r="Z755" i="1"/>
  <c r="AA755" i="1"/>
  <c r="Z756" i="1"/>
  <c r="AA756" i="1"/>
  <c r="Z757" i="1"/>
  <c r="AA757" i="1"/>
  <c r="Z758" i="1"/>
  <c r="AA758" i="1"/>
  <c r="Z759" i="1"/>
  <c r="AA759" i="1"/>
  <c r="Z760" i="1"/>
  <c r="AA760" i="1"/>
  <c r="Z761" i="1"/>
  <c r="AA761" i="1"/>
  <c r="Z762" i="1"/>
  <c r="AA762" i="1"/>
  <c r="Z763" i="1"/>
  <c r="AA763" i="1"/>
  <c r="Z764" i="1"/>
  <c r="AA764" i="1"/>
  <c r="Z765" i="1"/>
  <c r="AA765" i="1"/>
  <c r="Z766" i="1"/>
  <c r="AA766" i="1"/>
  <c r="Z767" i="1"/>
  <c r="AA767" i="1"/>
  <c r="Z768" i="1"/>
  <c r="AA768" i="1"/>
  <c r="Z769" i="1"/>
  <c r="AA769" i="1"/>
  <c r="Z770" i="1"/>
  <c r="AA770" i="1"/>
  <c r="Z771" i="1"/>
  <c r="AA771" i="1"/>
  <c r="Z772" i="1"/>
  <c r="AA772" i="1"/>
  <c r="Z773" i="1"/>
  <c r="AA773" i="1"/>
  <c r="Z774" i="1"/>
  <c r="AA774" i="1"/>
  <c r="Z775" i="1"/>
  <c r="AA775" i="1"/>
  <c r="Z776" i="1"/>
  <c r="AA776" i="1"/>
  <c r="Z777" i="1"/>
  <c r="AA777" i="1"/>
  <c r="Z778" i="1"/>
  <c r="AA778" i="1"/>
  <c r="Z779" i="1"/>
  <c r="AA779" i="1"/>
  <c r="Z780" i="1"/>
  <c r="AA780" i="1"/>
  <c r="Z781" i="1"/>
  <c r="AA781" i="1"/>
  <c r="Z782" i="1"/>
  <c r="AA782" i="1"/>
  <c r="Z783" i="1"/>
  <c r="AA783" i="1"/>
  <c r="Z784" i="1"/>
  <c r="AA784" i="1"/>
  <c r="Z785" i="1"/>
  <c r="AA785" i="1"/>
  <c r="Z786" i="1"/>
  <c r="AA786" i="1"/>
  <c r="Z787" i="1"/>
  <c r="AA787" i="1"/>
  <c r="Z788" i="1"/>
  <c r="AA788" i="1"/>
  <c r="Z789" i="1"/>
  <c r="AA789" i="1"/>
  <c r="Z790" i="1"/>
  <c r="AA790" i="1"/>
  <c r="Z791" i="1"/>
  <c r="AA791" i="1"/>
  <c r="Z792" i="1"/>
  <c r="AA792" i="1"/>
  <c r="Z793" i="1"/>
  <c r="AA793" i="1"/>
  <c r="Z794" i="1"/>
  <c r="AA794" i="1"/>
  <c r="Z795" i="1"/>
  <c r="AA795" i="1"/>
  <c r="Z796" i="1"/>
  <c r="AA796" i="1"/>
  <c r="Z797" i="1"/>
  <c r="AA797" i="1"/>
  <c r="Z798" i="1"/>
  <c r="AA798" i="1"/>
  <c r="Z799" i="1"/>
  <c r="AA799" i="1"/>
  <c r="Z800" i="1"/>
  <c r="AA800" i="1"/>
  <c r="Z801" i="1"/>
  <c r="AA801" i="1"/>
  <c r="Z802" i="1"/>
  <c r="AA802" i="1"/>
  <c r="Z803" i="1"/>
  <c r="AA803" i="1"/>
  <c r="Z804" i="1"/>
  <c r="AA804" i="1"/>
  <c r="Z805" i="1"/>
  <c r="AA805" i="1"/>
  <c r="Z806" i="1"/>
  <c r="AA806" i="1"/>
  <c r="Z807" i="1"/>
  <c r="AA807" i="1"/>
  <c r="Z808" i="1"/>
  <c r="AA808" i="1"/>
  <c r="Z809" i="1"/>
  <c r="AA809" i="1"/>
  <c r="Z810" i="1"/>
  <c r="AA810" i="1"/>
  <c r="Z811" i="1"/>
  <c r="AA811" i="1"/>
  <c r="Z812" i="1"/>
  <c r="AA812" i="1"/>
  <c r="Z813" i="1"/>
  <c r="AA813" i="1"/>
  <c r="Z814" i="1"/>
  <c r="AA814" i="1"/>
  <c r="Z815" i="1"/>
  <c r="AA815" i="1"/>
  <c r="Z816" i="1"/>
  <c r="AA816" i="1"/>
  <c r="Z817" i="1"/>
  <c r="AA817" i="1"/>
  <c r="Z818" i="1"/>
  <c r="AA818" i="1"/>
  <c r="Z819" i="1"/>
  <c r="AA819" i="1"/>
  <c r="Z820" i="1"/>
  <c r="AA820" i="1"/>
  <c r="Z821" i="1"/>
  <c r="AA821" i="1"/>
  <c r="Z822" i="1"/>
  <c r="AA822" i="1"/>
  <c r="Z823" i="1"/>
  <c r="AA823" i="1"/>
  <c r="Z824" i="1"/>
  <c r="AA824" i="1"/>
  <c r="Z825" i="1"/>
  <c r="AA825" i="1"/>
  <c r="Z826" i="1"/>
  <c r="AA826" i="1"/>
  <c r="Z827" i="1"/>
  <c r="AA827" i="1"/>
  <c r="Z828" i="1"/>
  <c r="AA828" i="1"/>
  <c r="Z829" i="1"/>
  <c r="AA829" i="1"/>
  <c r="Z830" i="1"/>
  <c r="AA830" i="1"/>
  <c r="Z831" i="1"/>
  <c r="AA831" i="1"/>
  <c r="Z832" i="1"/>
  <c r="AA832" i="1"/>
  <c r="Z833" i="1"/>
  <c r="AA833" i="1"/>
  <c r="Z834" i="1"/>
  <c r="AA834" i="1"/>
  <c r="Z835" i="1"/>
  <c r="AA835" i="1"/>
  <c r="Z836" i="1"/>
  <c r="AA836" i="1"/>
  <c r="Z837" i="1"/>
  <c r="AA837" i="1"/>
  <c r="Z838" i="1"/>
  <c r="AA838" i="1"/>
  <c r="Z839" i="1"/>
  <c r="AA839" i="1"/>
  <c r="Z840" i="1"/>
  <c r="AA840" i="1"/>
  <c r="Z841" i="1"/>
  <c r="AA841" i="1"/>
  <c r="Z842" i="1"/>
  <c r="AA842" i="1"/>
  <c r="Z843" i="1"/>
  <c r="AA843" i="1"/>
  <c r="Z844" i="1"/>
  <c r="AA844" i="1"/>
  <c r="Z845" i="1"/>
  <c r="AA845" i="1"/>
  <c r="Z846" i="1"/>
  <c r="AA846" i="1"/>
  <c r="Z847" i="1"/>
  <c r="AA847" i="1"/>
  <c r="Z848" i="1"/>
  <c r="AA848" i="1"/>
  <c r="Z849" i="1"/>
  <c r="AA849" i="1"/>
  <c r="Z850" i="1"/>
  <c r="AA850" i="1"/>
  <c r="Z851" i="1"/>
  <c r="AA851" i="1"/>
  <c r="Z852" i="1"/>
  <c r="AA852" i="1"/>
  <c r="Z853" i="1"/>
  <c r="AA853" i="1"/>
  <c r="Z854" i="1"/>
  <c r="AA854" i="1"/>
  <c r="Z855" i="1"/>
  <c r="AA855" i="1"/>
  <c r="Z856" i="1"/>
  <c r="AA856" i="1"/>
  <c r="Z857" i="1"/>
  <c r="AA857" i="1"/>
  <c r="Z858" i="1"/>
  <c r="AA858" i="1"/>
  <c r="Z859" i="1"/>
  <c r="AA859" i="1"/>
  <c r="Z860" i="1"/>
  <c r="AA860" i="1"/>
  <c r="Z861" i="1"/>
  <c r="AA861" i="1"/>
  <c r="Z862" i="1"/>
  <c r="AA862" i="1"/>
  <c r="Z863" i="1"/>
  <c r="AA863" i="1"/>
  <c r="Z864" i="1"/>
  <c r="AA864" i="1"/>
  <c r="Z865" i="1"/>
  <c r="AA865" i="1"/>
  <c r="Z866" i="1"/>
  <c r="AA866" i="1"/>
  <c r="Z867" i="1"/>
  <c r="AA867" i="1"/>
  <c r="Z868" i="1"/>
  <c r="AA868" i="1"/>
  <c r="Z869" i="1"/>
  <c r="AA869" i="1"/>
  <c r="Z870" i="1"/>
  <c r="AA870" i="1"/>
  <c r="Z871" i="1"/>
  <c r="AA871" i="1"/>
  <c r="Z872" i="1"/>
  <c r="AA872" i="1"/>
  <c r="Z873" i="1"/>
  <c r="AA873" i="1"/>
  <c r="Z874" i="1"/>
  <c r="AA874" i="1"/>
  <c r="Z875" i="1"/>
  <c r="AA875" i="1"/>
  <c r="Z876" i="1"/>
  <c r="AA876" i="1"/>
  <c r="Z877" i="1"/>
  <c r="AA877" i="1"/>
  <c r="Z878" i="1"/>
  <c r="AA878" i="1"/>
  <c r="Z879" i="1"/>
  <c r="AA879" i="1"/>
  <c r="Z880" i="1"/>
  <c r="AA880" i="1"/>
  <c r="Z881" i="1"/>
  <c r="AA881" i="1"/>
  <c r="Z882" i="1"/>
  <c r="AA882" i="1"/>
  <c r="Z883" i="1"/>
  <c r="AA883" i="1"/>
  <c r="Z884" i="1"/>
  <c r="AA884" i="1"/>
  <c r="Z885" i="1"/>
  <c r="AA885" i="1"/>
  <c r="Z886" i="1"/>
  <c r="AA886" i="1"/>
  <c r="Z887" i="1"/>
  <c r="AA887" i="1"/>
  <c r="Z888" i="1"/>
  <c r="AA888" i="1"/>
  <c r="Z889" i="1"/>
  <c r="AA889" i="1"/>
  <c r="Z890" i="1"/>
  <c r="AA890" i="1"/>
  <c r="Z891" i="1"/>
  <c r="AA891" i="1"/>
  <c r="Z892" i="1"/>
  <c r="AA892" i="1"/>
  <c r="Z893" i="1"/>
  <c r="AA893" i="1"/>
  <c r="Z894" i="1"/>
  <c r="AA894" i="1"/>
  <c r="Z895" i="1"/>
  <c r="AA895" i="1"/>
  <c r="Z896" i="1"/>
  <c r="AA896" i="1"/>
  <c r="Z897" i="1"/>
  <c r="AA897" i="1"/>
  <c r="Z898" i="1"/>
  <c r="AA898" i="1"/>
  <c r="Z899" i="1"/>
  <c r="AA899" i="1"/>
  <c r="Z900" i="1"/>
  <c r="AA900" i="1"/>
  <c r="Z901" i="1"/>
  <c r="AA901" i="1"/>
  <c r="Z902" i="1"/>
  <c r="AA902" i="1"/>
  <c r="Z903" i="1"/>
  <c r="AA903" i="1"/>
  <c r="Z904" i="1"/>
  <c r="AA904" i="1"/>
  <c r="Z905" i="1"/>
  <c r="AA905" i="1"/>
  <c r="Z906" i="1"/>
  <c r="AA906" i="1"/>
  <c r="Z907" i="1"/>
  <c r="AA907" i="1"/>
  <c r="Z908" i="1"/>
  <c r="AA908" i="1"/>
  <c r="Z909" i="1"/>
  <c r="AA909" i="1"/>
  <c r="Z910" i="1"/>
  <c r="AA910" i="1"/>
  <c r="Z911" i="1"/>
  <c r="AA911" i="1"/>
  <c r="Z912" i="1"/>
  <c r="AA912" i="1"/>
  <c r="Z913" i="1"/>
  <c r="AA913" i="1"/>
  <c r="Z914" i="1"/>
  <c r="AA914" i="1"/>
  <c r="Z915" i="1"/>
  <c r="AA915" i="1"/>
  <c r="Z916" i="1"/>
  <c r="AA916" i="1"/>
  <c r="Z917" i="1"/>
  <c r="AA917" i="1"/>
  <c r="Z918" i="1"/>
  <c r="AA918" i="1"/>
  <c r="Z919" i="1"/>
  <c r="AA919" i="1"/>
  <c r="Z920" i="1"/>
  <c r="AA920" i="1"/>
  <c r="Z921" i="1"/>
  <c r="AA921" i="1"/>
  <c r="Z922" i="1"/>
  <c r="AA922" i="1"/>
  <c r="Z923" i="1"/>
  <c r="AA923" i="1"/>
  <c r="Z924" i="1"/>
  <c r="AA924" i="1"/>
  <c r="Z925" i="1"/>
  <c r="AA925" i="1"/>
  <c r="Z926" i="1"/>
  <c r="AA926" i="1"/>
  <c r="Z927" i="1"/>
  <c r="AA927" i="1"/>
  <c r="Z928" i="1"/>
  <c r="AA928" i="1"/>
  <c r="Z929" i="1"/>
  <c r="AA929" i="1"/>
  <c r="Z930" i="1"/>
  <c r="AA930" i="1"/>
  <c r="Z931" i="1"/>
  <c r="AA931" i="1"/>
  <c r="Z932" i="1"/>
  <c r="AA932" i="1"/>
  <c r="Z933" i="1"/>
  <c r="AA933" i="1"/>
  <c r="Z934" i="1"/>
  <c r="AA934" i="1"/>
  <c r="Z935" i="1"/>
  <c r="AA935" i="1"/>
  <c r="Z936" i="1"/>
  <c r="AA936" i="1"/>
  <c r="Z937" i="1"/>
  <c r="AA937" i="1"/>
  <c r="Z938" i="1"/>
  <c r="AA938" i="1"/>
  <c r="Z939" i="1"/>
  <c r="AA939" i="1"/>
  <c r="Z940" i="1"/>
  <c r="AA940" i="1"/>
  <c r="Z941" i="1"/>
  <c r="AA941" i="1"/>
  <c r="Z942" i="1"/>
  <c r="AA942" i="1"/>
  <c r="Z943" i="1"/>
  <c r="AA943" i="1"/>
  <c r="Z944" i="1"/>
  <c r="AA944" i="1"/>
  <c r="Z945" i="1"/>
  <c r="AA945" i="1"/>
  <c r="Z946" i="1"/>
  <c r="AA946" i="1"/>
  <c r="Z947" i="1"/>
  <c r="AA947" i="1"/>
  <c r="Z948" i="1"/>
  <c r="AA948" i="1"/>
  <c r="Z949" i="1"/>
  <c r="AA949" i="1"/>
  <c r="Z950" i="1"/>
  <c r="AA950" i="1"/>
  <c r="Z951" i="1"/>
  <c r="AA951" i="1"/>
  <c r="Z952" i="1"/>
  <c r="AA952" i="1"/>
  <c r="Z953" i="1"/>
  <c r="AA953" i="1"/>
  <c r="Z954" i="1"/>
  <c r="AA954" i="1"/>
  <c r="Z955" i="1"/>
  <c r="AA955" i="1"/>
  <c r="Z956" i="1"/>
  <c r="AA956" i="1"/>
  <c r="Z957" i="1"/>
  <c r="AA957" i="1"/>
  <c r="Z958" i="1"/>
  <c r="AA958" i="1"/>
  <c r="Z959" i="1"/>
  <c r="AA959" i="1"/>
  <c r="Z960" i="1"/>
  <c r="AA960" i="1"/>
  <c r="Z961" i="1"/>
  <c r="AA961" i="1"/>
  <c r="Z962" i="1"/>
  <c r="AA962" i="1"/>
  <c r="Z963" i="1"/>
  <c r="AA963" i="1"/>
  <c r="Z964" i="1"/>
  <c r="AA964" i="1"/>
  <c r="Z965" i="1"/>
  <c r="AA965" i="1"/>
  <c r="Z966" i="1"/>
  <c r="AA966" i="1"/>
  <c r="Z967" i="1"/>
  <c r="AA967" i="1"/>
  <c r="Z968" i="1"/>
  <c r="AA968" i="1"/>
  <c r="Z969" i="1"/>
  <c r="AA969" i="1"/>
  <c r="Z970" i="1"/>
  <c r="AA970" i="1"/>
  <c r="Z971" i="1"/>
  <c r="AA971" i="1"/>
  <c r="Z972" i="1"/>
  <c r="AA972" i="1"/>
  <c r="Z973" i="1"/>
  <c r="AA973" i="1"/>
  <c r="Z974" i="1"/>
  <c r="AA974" i="1"/>
  <c r="Z975" i="1"/>
  <c r="AA975" i="1"/>
  <c r="Z976" i="1"/>
  <c r="AA976" i="1"/>
  <c r="Z977" i="1"/>
  <c r="AA977" i="1"/>
  <c r="Z978" i="1"/>
  <c r="AA978" i="1"/>
  <c r="Z979" i="1"/>
  <c r="AA979" i="1"/>
  <c r="Z980" i="1"/>
  <c r="AA980" i="1"/>
  <c r="Z981" i="1"/>
  <c r="AA981" i="1"/>
  <c r="Z982" i="1"/>
  <c r="AA982" i="1"/>
  <c r="Z983" i="1"/>
  <c r="AA983" i="1"/>
  <c r="Z984" i="1"/>
  <c r="AA984" i="1"/>
  <c r="Z985" i="1"/>
  <c r="AA985" i="1"/>
  <c r="Z986" i="1"/>
  <c r="AA986" i="1"/>
  <c r="Z987" i="1"/>
  <c r="AA987" i="1"/>
  <c r="Z988" i="1"/>
  <c r="AA988" i="1"/>
  <c r="Z989" i="1"/>
  <c r="AA989" i="1"/>
  <c r="Z990" i="1"/>
  <c r="AA990" i="1"/>
  <c r="Z991" i="1"/>
  <c r="AA991" i="1"/>
  <c r="Z992" i="1"/>
  <c r="AA992" i="1"/>
  <c r="Z993" i="1"/>
  <c r="AA993" i="1"/>
  <c r="Z994" i="1"/>
  <c r="AA994" i="1"/>
  <c r="Z995" i="1"/>
  <c r="AA995" i="1"/>
  <c r="Z996" i="1"/>
  <c r="AA996" i="1"/>
  <c r="Z997" i="1"/>
  <c r="AA997" i="1"/>
  <c r="Z998" i="1"/>
  <c r="AA998" i="1"/>
  <c r="Z999" i="1"/>
  <c r="AA999" i="1"/>
  <c r="Z1000" i="1"/>
  <c r="AA1000" i="1"/>
  <c r="Z1001" i="1"/>
  <c r="AA1001" i="1"/>
  <c r="Z1002" i="1"/>
  <c r="AA1002" i="1"/>
  <c r="Z1003" i="1"/>
  <c r="AA1003" i="1"/>
  <c r="Z1004" i="1"/>
  <c r="AA1004" i="1"/>
  <c r="Z1005" i="1"/>
  <c r="AA1005" i="1"/>
  <c r="Z1006" i="1"/>
  <c r="AA1006" i="1"/>
  <c r="Z1007" i="1"/>
  <c r="AA1007" i="1"/>
  <c r="Z1008" i="1"/>
  <c r="AA1008" i="1"/>
  <c r="Z1009" i="1"/>
  <c r="AA1009" i="1"/>
  <c r="Z1010" i="1"/>
  <c r="AA1010" i="1"/>
  <c r="Z1011" i="1"/>
  <c r="AA1011" i="1"/>
  <c r="Z1012" i="1"/>
  <c r="AA1012" i="1"/>
  <c r="Z1013" i="1"/>
  <c r="AA1013" i="1"/>
</calcChain>
</file>

<file path=xl/sharedStrings.xml><?xml version="1.0" encoding="utf-8"?>
<sst xmlns="http://schemas.openxmlformats.org/spreadsheetml/2006/main" count="4180" uniqueCount="559">
  <si>
    <t>Bilel</t>
  </si>
  <si>
    <t>OUI</t>
  </si>
  <si>
    <t>Lausanne</t>
  </si>
  <si>
    <t>AC Immune</t>
  </si>
  <si>
    <t>Sieber Solutions</t>
  </si>
  <si>
    <t>Sion</t>
  </si>
  <si>
    <t>Gétaz-Miauton</t>
  </si>
  <si>
    <t>RECUPERATION</t>
  </si>
  <si>
    <t>Romanel</t>
  </si>
  <si>
    <t>Milliquet</t>
  </si>
  <si>
    <t>Prilly</t>
  </si>
  <si>
    <t>Adobes</t>
  </si>
  <si>
    <t>Millet</t>
  </si>
  <si>
    <t>Lyreco</t>
  </si>
  <si>
    <t>AD Expertise</t>
  </si>
  <si>
    <t>Biff</t>
  </si>
  <si>
    <t>Mino</t>
  </si>
  <si>
    <t>Dietikon</t>
  </si>
  <si>
    <t>Riedo</t>
  </si>
  <si>
    <t>Sieber Transport</t>
  </si>
  <si>
    <t>Wikon</t>
  </si>
  <si>
    <t>Fagsi</t>
  </si>
  <si>
    <t>Neural Concept</t>
  </si>
  <si>
    <t>Emmen</t>
  </si>
  <si>
    <t>Anliker</t>
  </si>
  <si>
    <t>Bursinel</t>
  </si>
  <si>
    <t>Boas</t>
  </si>
  <si>
    <t>DPD</t>
  </si>
  <si>
    <t>Satigny</t>
  </si>
  <si>
    <t>Perret</t>
  </si>
  <si>
    <t>NON?</t>
  </si>
  <si>
    <t>Colas</t>
  </si>
  <si>
    <t>Le Grand-Saconnex</t>
  </si>
  <si>
    <t>CTM 4J for JAG</t>
  </si>
  <si>
    <t>Grindelwald</t>
  </si>
  <si>
    <t>Frutiger</t>
  </si>
  <si>
    <t>Office Depot</t>
  </si>
  <si>
    <t>Eglise Néo Apostolique</t>
  </si>
  <si>
    <t>Coldtec</t>
  </si>
  <si>
    <t>Aclens</t>
  </si>
  <si>
    <t>Laurent Membrez</t>
  </si>
  <si>
    <t>Bioley-Orjulaz</t>
  </si>
  <si>
    <t>Orllati</t>
  </si>
  <si>
    <t>Projet-Co Sarl</t>
  </si>
  <si>
    <t>Wohlen</t>
  </si>
  <si>
    <t>Estée Lauder Logistics</t>
  </si>
  <si>
    <t>NON</t>
  </si>
  <si>
    <t>Gland</t>
  </si>
  <si>
    <t>Perrin</t>
  </si>
  <si>
    <t>Raron</t>
  </si>
  <si>
    <t>ARGE GERA</t>
  </si>
  <si>
    <t>Yverdon</t>
  </si>
  <si>
    <t>GH SA</t>
  </si>
  <si>
    <t>Renens</t>
  </si>
  <si>
    <t>Rentas</t>
  </si>
  <si>
    <t>WL Bau</t>
  </si>
  <si>
    <t xml:space="preserve">NON </t>
  </si>
  <si>
    <t>St.Gallen</t>
  </si>
  <si>
    <t xml:space="preserve">OUI </t>
  </si>
  <si>
    <t>Fribourg</t>
  </si>
  <si>
    <t>Roth Echafaudages</t>
  </si>
  <si>
    <t>Morges</t>
  </si>
  <si>
    <t>Losinger</t>
  </si>
  <si>
    <t>Romont</t>
  </si>
  <si>
    <t>Ropraz SA</t>
  </si>
  <si>
    <t>Lengnau</t>
  </si>
  <si>
    <t>SAV</t>
  </si>
  <si>
    <t>Caracas</t>
  </si>
  <si>
    <t>OD</t>
  </si>
  <si>
    <t>ECM</t>
  </si>
  <si>
    <t>Bilel + 4 Extras</t>
  </si>
  <si>
    <t>Bellinzona</t>
  </si>
  <si>
    <t>Bilel?</t>
  </si>
  <si>
    <t>Villars-Ste-Croix</t>
  </si>
  <si>
    <t>Westelectro</t>
  </si>
  <si>
    <t>Riggisberg</t>
  </si>
  <si>
    <t>Sky Wings</t>
  </si>
  <si>
    <t>Penthaz</t>
  </si>
  <si>
    <t>Düdingen</t>
  </si>
  <si>
    <t>Riedo Mobilbau</t>
  </si>
  <si>
    <t>Attalens</t>
  </si>
  <si>
    <t>Equipements Pro</t>
  </si>
  <si>
    <t>ADV Construction</t>
  </si>
  <si>
    <t>Blonay</t>
  </si>
  <si>
    <t>EMS Novalles</t>
  </si>
  <si>
    <t>SieberTransport</t>
  </si>
  <si>
    <t>Genève</t>
  </si>
  <si>
    <t>SemoCoaching</t>
  </si>
  <si>
    <t>Neuchâtel</t>
  </si>
  <si>
    <t>Le Pâquier</t>
  </si>
  <si>
    <t>JPF</t>
  </si>
  <si>
    <t>Vuadens</t>
  </si>
  <si>
    <t>Grisoni Zaugg</t>
  </si>
  <si>
    <t xml:space="preserve">SAV </t>
  </si>
  <si>
    <t>Cameca</t>
  </si>
  <si>
    <t>Le Mont/Lausanne</t>
  </si>
  <si>
    <t>Synergiq</t>
  </si>
  <si>
    <t>Oui</t>
  </si>
  <si>
    <t>Seewen</t>
  </si>
  <si>
    <t>Bardonnex</t>
  </si>
  <si>
    <t>Piasio</t>
  </si>
  <si>
    <t>Loxam SA</t>
  </si>
  <si>
    <t>Grand-Saconnex</t>
  </si>
  <si>
    <t>Consortium 4J for JAG</t>
  </si>
  <si>
    <t>Plan-les-Ouates</t>
  </si>
  <si>
    <t>Uetendorf</t>
  </si>
  <si>
    <t>Boxplay</t>
  </si>
  <si>
    <t>Echallens</t>
  </si>
  <si>
    <t>Martin &amp; Co</t>
  </si>
  <si>
    <t>Construction Perret</t>
  </si>
  <si>
    <t>B-Sharpe</t>
  </si>
  <si>
    <t>Consulat El Salvador Republique</t>
  </si>
  <si>
    <t>Losinger-Marazzi</t>
  </si>
  <si>
    <t>Sieber</t>
  </si>
  <si>
    <t>Murat</t>
  </si>
  <si>
    <t>Avesco</t>
  </si>
  <si>
    <t>Ac Immune</t>
  </si>
  <si>
    <t>3010 Bern</t>
  </si>
  <si>
    <t>Strabag AG</t>
  </si>
  <si>
    <t>Les Evouettes</t>
  </si>
  <si>
    <t>CiG Infratunnel</t>
  </si>
  <si>
    <t>Orbe</t>
  </si>
  <si>
    <t>ISS</t>
  </si>
  <si>
    <t>Chur</t>
  </si>
  <si>
    <t>IMS Bottrop</t>
  </si>
  <si>
    <t>Crissier</t>
  </si>
  <si>
    <t>Camandona</t>
  </si>
  <si>
    <t>Bad Zurzach</t>
  </si>
  <si>
    <t>Birchmeier</t>
  </si>
  <si>
    <t>Avesco Rent</t>
  </si>
  <si>
    <t>Granges</t>
  </si>
  <si>
    <t>A+M Miaton</t>
  </si>
  <si>
    <t>Scrasa</t>
  </si>
  <si>
    <t>Perrin Freres</t>
  </si>
  <si>
    <t>Petit-Lancy</t>
  </si>
  <si>
    <t>Induni</t>
  </si>
  <si>
    <t>Sitag</t>
  </si>
  <si>
    <t>Tellco</t>
  </si>
  <si>
    <t>Solutions</t>
  </si>
  <si>
    <t>Wattwil</t>
  </si>
  <si>
    <t>Heitkamp</t>
  </si>
  <si>
    <t>Dachsen</t>
  </si>
  <si>
    <t>Containex</t>
  </si>
  <si>
    <t>Niederweningen</t>
  </si>
  <si>
    <t>Consortium CIC</t>
  </si>
  <si>
    <t>Cheseaux-s-Lausanne</t>
  </si>
  <si>
    <t>Hernandez Peinture</t>
  </si>
  <si>
    <t>Ropraz</t>
  </si>
  <si>
    <t>GH</t>
  </si>
  <si>
    <t>Baulmes</t>
  </si>
  <si>
    <t>Bollini SA</t>
  </si>
  <si>
    <t>Restostep</t>
  </si>
  <si>
    <t>Poste</t>
  </si>
  <si>
    <t>Vernier</t>
  </si>
  <si>
    <t>Rampini</t>
  </si>
  <si>
    <t>Tavannes</t>
  </si>
  <si>
    <t>Pro Routes</t>
  </si>
  <si>
    <t>Zürich</t>
  </si>
  <si>
    <t>Steiner</t>
  </si>
  <si>
    <t>Pully</t>
  </si>
  <si>
    <t>Dénériaz</t>
  </si>
  <si>
    <t xml:space="preserve">Orllati </t>
  </si>
  <si>
    <t>Meyrin</t>
  </si>
  <si>
    <t>Filap</t>
  </si>
  <si>
    <t>Vufflens</t>
  </si>
  <si>
    <t>Roth</t>
  </si>
  <si>
    <t>Eclépens</t>
  </si>
  <si>
    <t>Rubixcomm</t>
  </si>
  <si>
    <t>Gonser</t>
  </si>
  <si>
    <t>IBGS</t>
  </si>
  <si>
    <t>Peney</t>
  </si>
  <si>
    <t>Regensdorf</t>
  </si>
  <si>
    <t>Jäggi Hafter</t>
  </si>
  <si>
    <t>Sillicon Malley</t>
  </si>
  <si>
    <t>Estavayer-le-Lac</t>
  </si>
  <si>
    <t>Winterthur</t>
  </si>
  <si>
    <t>Baltensperger</t>
  </si>
  <si>
    <t>Fislisbach</t>
  </si>
  <si>
    <t>Tolochenaz</t>
  </si>
  <si>
    <t>Ferra Suisse/Grenke</t>
  </si>
  <si>
    <t>Bulle</t>
  </si>
  <si>
    <t>Collombay</t>
  </si>
  <si>
    <t>Cham</t>
  </si>
  <si>
    <t>Toro</t>
  </si>
  <si>
    <t>Maulini SA</t>
  </si>
  <si>
    <t>Cointrin</t>
  </si>
  <si>
    <t>Maulini</t>
  </si>
  <si>
    <t>BILEL</t>
  </si>
  <si>
    <t>Membrez</t>
  </si>
  <si>
    <t>Marti</t>
  </si>
  <si>
    <t>Bilel et extra</t>
  </si>
  <si>
    <t>Châtelaine</t>
  </si>
  <si>
    <t>Radogz</t>
  </si>
  <si>
    <t>Lonay</t>
  </si>
  <si>
    <t>Fun Body</t>
  </si>
  <si>
    <t>Berneck</t>
  </si>
  <si>
    <t>HRS</t>
  </si>
  <si>
    <t>Bilel &amp; Extra</t>
  </si>
  <si>
    <t>Gelterkinden</t>
  </si>
  <si>
    <t>Knecht</t>
  </si>
  <si>
    <t>Martigny</t>
  </si>
  <si>
    <t>M.P. Welding</t>
  </si>
  <si>
    <t>Strabag-Heitkamp</t>
  </si>
  <si>
    <t>Boudry</t>
  </si>
  <si>
    <t>Equipement PRO</t>
  </si>
  <si>
    <t>EVAM</t>
  </si>
  <si>
    <t>PROMERKA</t>
  </si>
  <si>
    <t>Laurent Bosson</t>
  </si>
  <si>
    <t>Bern</t>
  </si>
  <si>
    <t>Riddes</t>
  </si>
  <si>
    <t>Muttenz</t>
  </si>
  <si>
    <t>Kilwangen</t>
  </si>
  <si>
    <t>Consortium IBGS</t>
  </si>
  <si>
    <t>Romanel Promerka</t>
  </si>
  <si>
    <t>Implenia</t>
  </si>
  <si>
    <t>Reiden</t>
  </si>
  <si>
    <t>Rothrist</t>
  </si>
  <si>
    <t>Vinzenz Meier AG</t>
  </si>
  <si>
    <t>Marti Construction</t>
  </si>
  <si>
    <t>Payerne</t>
  </si>
  <si>
    <t>Rieder</t>
  </si>
  <si>
    <t>Gabella SA</t>
  </si>
  <si>
    <t>Eclepens</t>
  </si>
  <si>
    <t>Walo</t>
  </si>
  <si>
    <t>Monthey</t>
  </si>
  <si>
    <t>Zed</t>
  </si>
  <si>
    <t>Puidoux</t>
  </si>
  <si>
    <t>SF Tech</t>
  </si>
  <si>
    <t>Bernex</t>
  </si>
  <si>
    <t>PIC</t>
  </si>
  <si>
    <t>Basel</t>
  </si>
  <si>
    <t>Echandens</t>
  </si>
  <si>
    <t>Location mois déc. Livré avec BL 190799</t>
  </si>
  <si>
    <t>Posieux</t>
  </si>
  <si>
    <t>Barras</t>
  </si>
  <si>
    <t>MOBIKA</t>
  </si>
  <si>
    <t>Sottas</t>
  </si>
  <si>
    <t>La Conversion</t>
  </si>
  <si>
    <t>Berney François</t>
  </si>
  <si>
    <t>Service Com</t>
  </si>
  <si>
    <t>Paul Vaucher</t>
  </si>
  <si>
    <t>Startup Ministries</t>
  </si>
  <si>
    <t>Uster</t>
  </si>
  <si>
    <t>Conthey</t>
  </si>
  <si>
    <t>Galenicare</t>
  </si>
  <si>
    <t>Savigny</t>
  </si>
  <si>
    <t>Plan-les-Ouattes</t>
  </si>
  <si>
    <t>Ennenda</t>
  </si>
  <si>
    <t>Trümpi</t>
  </si>
  <si>
    <t>Halter SA</t>
  </si>
  <si>
    <t>CIG</t>
  </si>
  <si>
    <t>Marly</t>
  </si>
  <si>
    <t>Antiglio</t>
  </si>
  <si>
    <t>Grand-Lancy</t>
  </si>
  <si>
    <t>Bussard</t>
  </si>
  <si>
    <t>Murten</t>
  </si>
  <si>
    <t>Reno Services</t>
  </si>
  <si>
    <t>Bilibani</t>
  </si>
  <si>
    <t>Burgdorf</t>
  </si>
  <si>
    <t>Friedli AG</t>
  </si>
  <si>
    <t>livré le 18.09.2019</t>
  </si>
  <si>
    <t>Cortaillod</t>
  </si>
  <si>
    <t>Ecublens</t>
  </si>
  <si>
    <t>Petrusso</t>
  </si>
  <si>
    <t>Bricks</t>
  </si>
  <si>
    <t>Bilel + Sieber</t>
  </si>
  <si>
    <t>Marti Lausanne</t>
  </si>
  <si>
    <t>Bussigny</t>
  </si>
  <si>
    <t>QoQa Services SA</t>
  </si>
  <si>
    <t>Trient</t>
  </si>
  <si>
    <t>Kraftanlagen</t>
  </si>
  <si>
    <t>Bülach</t>
  </si>
  <si>
    <t>Totup</t>
  </si>
  <si>
    <t>Sola Didact</t>
  </si>
  <si>
    <t>Cormondrèche</t>
  </si>
  <si>
    <t>Aire-La-Ville</t>
  </si>
  <si>
    <t>Alpha</t>
  </si>
  <si>
    <t>Synergie</t>
  </si>
  <si>
    <t>Livraison le 5.9.19 à 11H</t>
  </si>
  <si>
    <t>???</t>
  </si>
  <si>
    <t>Neuendorf</t>
  </si>
  <si>
    <t>A. Widmer AG</t>
  </si>
  <si>
    <t>Laurent + Intérim</t>
  </si>
  <si>
    <t>Penthalaz</t>
  </si>
  <si>
    <t>Vetroz</t>
  </si>
  <si>
    <t>Wimmis</t>
  </si>
  <si>
    <t>Palézieux</t>
  </si>
  <si>
    <t>St-Légier</t>
  </si>
  <si>
    <t>Substance</t>
  </si>
  <si>
    <t>EAS</t>
  </si>
  <si>
    <t>MS8</t>
  </si>
  <si>
    <t>Avry</t>
  </si>
  <si>
    <t>Consortium Avry</t>
  </si>
  <si>
    <t>Laurent</t>
  </si>
  <si>
    <t>Bertholet Mathys</t>
  </si>
  <si>
    <t>Jean-Paul Gagnère</t>
  </si>
  <si>
    <t>Alkana</t>
  </si>
  <si>
    <t>Complex Bau</t>
  </si>
  <si>
    <t>Zug</t>
  </si>
  <si>
    <t>livraison 19.08.19</t>
  </si>
  <si>
    <t>Geuensee</t>
  </si>
  <si>
    <t>Adliswil</t>
  </si>
  <si>
    <t>Aromwave</t>
  </si>
  <si>
    <t>Péry</t>
  </si>
  <si>
    <t>Tafers</t>
  </si>
  <si>
    <t>Visp</t>
  </si>
  <si>
    <t>MTS</t>
  </si>
  <si>
    <t>Interima</t>
  </si>
  <si>
    <t>RM</t>
  </si>
  <si>
    <t>Soreval</t>
  </si>
  <si>
    <t>Hochfelden</t>
  </si>
  <si>
    <t>Cornaux</t>
  </si>
  <si>
    <t>Marti Travaux Spéciaux</t>
  </si>
  <si>
    <t>Geneveys-Coffrane</t>
  </si>
  <si>
    <t>Bernasconi</t>
  </si>
  <si>
    <t>Clot</t>
  </si>
  <si>
    <t>Onnens</t>
  </si>
  <si>
    <t>Bossonnens</t>
  </si>
  <si>
    <t>EVIAN</t>
  </si>
  <si>
    <t>Gabriel</t>
  </si>
  <si>
    <t>USB Factory</t>
  </si>
  <si>
    <t>Oesingen</t>
  </si>
  <si>
    <t>Strabag</t>
  </si>
  <si>
    <t>Le Lignon</t>
  </si>
  <si>
    <t>Matran</t>
  </si>
  <si>
    <t>Grenke</t>
  </si>
  <si>
    <t>Yvorne</t>
  </si>
  <si>
    <t>Artisans Vigneron</t>
  </si>
  <si>
    <t>SCF</t>
  </si>
  <si>
    <t>GeneralMedia SA</t>
  </si>
  <si>
    <t>Qoqa</t>
  </si>
  <si>
    <t>Mined'or</t>
  </si>
  <si>
    <t>Birmensdorf</t>
  </si>
  <si>
    <t>Eichenberger</t>
  </si>
  <si>
    <t>Buchs</t>
  </si>
  <si>
    <t>Vaumarcus</t>
  </si>
  <si>
    <t>Qui plus</t>
  </si>
  <si>
    <t>Brügg</t>
  </si>
  <si>
    <t>Zillis</t>
  </si>
  <si>
    <t>Stirnimann</t>
  </si>
  <si>
    <t>Loxam</t>
  </si>
  <si>
    <t>ADV</t>
  </si>
  <si>
    <t>Andres</t>
  </si>
  <si>
    <t>Nasca</t>
  </si>
  <si>
    <t>Missonier</t>
  </si>
  <si>
    <t>Danone</t>
  </si>
  <si>
    <t>Simac</t>
  </si>
  <si>
    <t>Banos</t>
  </si>
  <si>
    <t>ATS</t>
  </si>
  <si>
    <t>Livraison 28.06.2019</t>
  </si>
  <si>
    <t>Dudingen</t>
  </si>
  <si>
    <t>CSC</t>
  </si>
  <si>
    <t>Belloni</t>
  </si>
  <si>
    <t>Sennwald</t>
  </si>
  <si>
    <t>Pyropac</t>
  </si>
  <si>
    <t>Jaquet SA</t>
  </si>
  <si>
    <t>Infra tunnel</t>
  </si>
  <si>
    <t>Ombrella</t>
  </si>
  <si>
    <t>Cambra</t>
  </si>
  <si>
    <t>Gagnère</t>
  </si>
  <si>
    <t>Etoy</t>
  </si>
  <si>
    <t>Livraison 25.06.2019</t>
  </si>
  <si>
    <t>Olten</t>
  </si>
  <si>
    <t>Bilel+Extra</t>
  </si>
  <si>
    <t>Delémont</t>
  </si>
  <si>
    <t>Axoria</t>
  </si>
  <si>
    <t>Saxon</t>
  </si>
  <si>
    <t>BCO SA</t>
  </si>
  <si>
    <t>Vétroz</t>
  </si>
  <si>
    <t>POST</t>
  </si>
  <si>
    <t>Physioplus</t>
  </si>
  <si>
    <t>Livraison le 18.06.2019</t>
  </si>
  <si>
    <t>Affoltern am Albis</t>
  </si>
  <si>
    <t>Audio technology</t>
  </si>
  <si>
    <t>Mont-sur-Lausanne</t>
  </si>
  <si>
    <t>F. Simond</t>
  </si>
  <si>
    <t>commandé le 15.05.19</t>
  </si>
  <si>
    <t>Utzenstorf</t>
  </si>
  <si>
    <t>ARGE</t>
  </si>
  <si>
    <t>Martin</t>
  </si>
  <si>
    <t>Kästli Bau - ARGE KiKri</t>
  </si>
  <si>
    <t>Gonzalez</t>
  </si>
  <si>
    <t>Chambésy</t>
  </si>
  <si>
    <t>DM Swiss</t>
  </si>
  <si>
    <t>BIMmo Modélisation</t>
  </si>
  <si>
    <t>Lancy</t>
  </si>
  <si>
    <t>Ostermundigen</t>
  </si>
  <si>
    <t>Chatelaine</t>
  </si>
  <si>
    <t>D'Orlando</t>
  </si>
  <si>
    <t>M. Gonzalez</t>
  </si>
  <si>
    <t>Berne</t>
  </si>
  <si>
    <t>Dinibat</t>
  </si>
  <si>
    <t>St-Sulpice</t>
  </si>
  <si>
    <t>Lutry</t>
  </si>
  <si>
    <t>Lobjois</t>
  </si>
  <si>
    <t>Weggis</t>
  </si>
  <si>
    <t>Gümmenen</t>
  </si>
  <si>
    <t>Baden</t>
  </si>
  <si>
    <t>Livraison le 23.05.2019</t>
  </si>
  <si>
    <t>recup. le 14.05.19</t>
  </si>
  <si>
    <t>Niederbipp</t>
  </si>
  <si>
    <t>Geneve</t>
  </si>
  <si>
    <t>Piasio Implenia Colas</t>
  </si>
  <si>
    <t>Piasio SA</t>
  </si>
  <si>
    <t>Magnetbänder nachliefern mit FT 412</t>
  </si>
  <si>
    <t>Sante Glaucome</t>
  </si>
  <si>
    <t>??</t>
  </si>
  <si>
    <t>Livré le 07.05.2019</t>
  </si>
  <si>
    <t>Chezard</t>
  </si>
  <si>
    <t>Bilel + Laurent</t>
  </si>
  <si>
    <t>Widmer</t>
  </si>
  <si>
    <t>Morat</t>
  </si>
  <si>
    <t>Chavannes-Renens</t>
  </si>
  <si>
    <t>Rubix</t>
  </si>
  <si>
    <t>MGC</t>
  </si>
  <si>
    <t>Thônex</t>
  </si>
  <si>
    <t>Chénens</t>
  </si>
  <si>
    <t>Eco-Services</t>
  </si>
  <si>
    <t>Villaz-st-Pierre</t>
  </si>
  <si>
    <t>Münchenstein</t>
  </si>
  <si>
    <t>Vallorbe</t>
  </si>
  <si>
    <t>Usine des Juratz</t>
  </si>
  <si>
    <t>Saignelégier</t>
  </si>
  <si>
    <t>Stéphane</t>
  </si>
  <si>
    <t>Semo</t>
  </si>
  <si>
    <t>Gabriel Gagnère</t>
  </si>
  <si>
    <t>Gallacchi Mattia</t>
  </si>
  <si>
    <t>Thun</t>
  </si>
  <si>
    <t>Zurich</t>
  </si>
  <si>
    <t>Gloten beim Giessbachtunnel</t>
  </si>
  <si>
    <t>Orlando</t>
  </si>
  <si>
    <t>Chevroux</t>
  </si>
  <si>
    <t>Wolf</t>
  </si>
  <si>
    <t>Pampigny</t>
  </si>
  <si>
    <t>3x Markus livré avec 190328</t>
  </si>
  <si>
    <t>Le Grand Sacconex</t>
  </si>
  <si>
    <t>Miauton</t>
  </si>
  <si>
    <t>Ecublens / FR</t>
  </si>
  <si>
    <t>Reno</t>
  </si>
  <si>
    <t>Carouge</t>
  </si>
  <si>
    <t>Clotech SA</t>
  </si>
  <si>
    <t>Chêne-Bougeries</t>
  </si>
  <si>
    <t>Martina Favaretto</t>
  </si>
  <si>
    <t>Hergiswil</t>
  </si>
  <si>
    <t>Zed Logistique</t>
  </si>
  <si>
    <t>Mathod</t>
  </si>
  <si>
    <t>Office dépôt</t>
  </si>
  <si>
    <t>La Croix-de-Rozon</t>
  </si>
  <si>
    <t>Jäggi + Hafter AG</t>
  </si>
  <si>
    <t>Bilel+1 intérim</t>
  </si>
  <si>
    <t>M. Monod</t>
  </si>
  <si>
    <t xml:space="preserve">Bilel </t>
  </si>
  <si>
    <t>Chargé le 22.03.2019</t>
  </si>
  <si>
    <t>Galnd</t>
  </si>
  <si>
    <t>Chargé le 19.03.2019</t>
  </si>
  <si>
    <t>La Chocolatière</t>
  </si>
  <si>
    <t>Livraison</t>
  </si>
  <si>
    <t>Récupération</t>
  </si>
  <si>
    <t>Facchinetti</t>
  </si>
  <si>
    <t>LOCATION</t>
  </si>
  <si>
    <t>Chargé le 13.03.2019</t>
  </si>
  <si>
    <t>Zernez</t>
  </si>
  <si>
    <t>Deneriaz</t>
  </si>
  <si>
    <t>PKF</t>
  </si>
  <si>
    <t>Cadenas par poste</t>
  </si>
  <si>
    <t>Boudevilliers</t>
  </si>
  <si>
    <t>Bourquard</t>
  </si>
  <si>
    <t>commandé le 11.03.2019</t>
  </si>
  <si>
    <t>Chargé le 07.03.2019</t>
  </si>
  <si>
    <t>Sursee</t>
  </si>
  <si>
    <t>Simplon-Dorf</t>
  </si>
  <si>
    <t>Chargé le 06.03.2019</t>
  </si>
  <si>
    <t>Aigle</t>
  </si>
  <si>
    <t>Bewetec SA</t>
  </si>
  <si>
    <t>Bilel t</t>
  </si>
  <si>
    <t>Dübendorf</t>
  </si>
  <si>
    <t>Pfäffikon</t>
  </si>
  <si>
    <t>-</t>
  </si>
  <si>
    <t>Nicollier Caroline</t>
  </si>
  <si>
    <t>Chargé le 01.03.2019</t>
  </si>
  <si>
    <t>Willisau</t>
  </si>
  <si>
    <t>Imbovi</t>
  </si>
  <si>
    <t>Pury paysagistes SA</t>
  </si>
  <si>
    <t>Bidari Payam</t>
  </si>
  <si>
    <t>Solde par poste</t>
  </si>
  <si>
    <t>Chargé le 20.02.2019</t>
  </si>
  <si>
    <t>2 chaises à livrer Extras: Interima</t>
  </si>
  <si>
    <t>2 Extras + Bilel + Laurent</t>
  </si>
  <si>
    <t>Evam</t>
  </si>
  <si>
    <t>Canplast SA</t>
  </si>
  <si>
    <t>Chargé le 14.02.2019</t>
  </si>
  <si>
    <t>Ma petite Epicerie</t>
  </si>
  <si>
    <t>OCVS</t>
  </si>
  <si>
    <t>Chargé le 13.02.19</t>
  </si>
  <si>
    <t>Chargé le 12.02.2019</t>
  </si>
  <si>
    <t>Cernier</t>
  </si>
  <si>
    <t>Piemontesi</t>
  </si>
  <si>
    <t>Vufflens-la-Ville</t>
  </si>
  <si>
    <t>Simond SA</t>
  </si>
  <si>
    <t>Moudon</t>
  </si>
  <si>
    <t>Ferroflex</t>
  </si>
  <si>
    <t>Ecole Sofia</t>
  </si>
  <si>
    <t>Réno-Services Sarl</t>
  </si>
  <si>
    <t>Sertivision</t>
  </si>
  <si>
    <t>Halter</t>
  </si>
  <si>
    <t>Tatroz</t>
  </si>
  <si>
    <t>Bienne</t>
  </si>
  <si>
    <t>Stein</t>
  </si>
  <si>
    <t>Biberist</t>
  </si>
  <si>
    <t xml:space="preserve">Frutiger </t>
  </si>
  <si>
    <t>Ledixa</t>
  </si>
  <si>
    <t>Gay-Balmaz</t>
  </si>
  <si>
    <t>Herat</t>
  </si>
  <si>
    <t>Fontaines</t>
  </si>
  <si>
    <t>TTT</t>
  </si>
  <si>
    <t>Alho</t>
  </si>
  <si>
    <t>Estée Lauder</t>
  </si>
  <si>
    <t>Jaximmo</t>
  </si>
  <si>
    <t>ERNE</t>
  </si>
  <si>
    <t>Saint-Prex</t>
  </si>
  <si>
    <t>Eberli</t>
  </si>
  <si>
    <t>St-Prex</t>
  </si>
  <si>
    <t>CMLO</t>
  </si>
  <si>
    <t>GZ Store</t>
  </si>
  <si>
    <t>Infratunnel</t>
  </si>
  <si>
    <t>Ebikon</t>
  </si>
  <si>
    <t>Braillard</t>
  </si>
  <si>
    <t>Vevey</t>
  </si>
  <si>
    <t>Declemy</t>
  </si>
  <si>
    <t>WW</t>
  </si>
  <si>
    <t>Fiche
de
travail2</t>
  </si>
  <si>
    <t>FACTURE
2019</t>
  </si>
  <si>
    <t>Facturé
2018</t>
  </si>
  <si>
    <t>Commentaire</t>
  </si>
  <si>
    <t>à vérifier</t>
  </si>
  <si>
    <t>LIVREUR
5.</t>
  </si>
  <si>
    <t xml:space="preserve">
SOLDEE
5</t>
  </si>
  <si>
    <t>DATE de livraison
5</t>
  </si>
  <si>
    <t>LIVREUR
4.</t>
  </si>
  <si>
    <t xml:space="preserve">
SOLDEE
4</t>
  </si>
  <si>
    <t>DATE de livraison
4</t>
  </si>
  <si>
    <t>LIVREUR
3</t>
  </si>
  <si>
    <t xml:space="preserve">
SOLDEE
3</t>
  </si>
  <si>
    <t>DATE de 
livraison
3</t>
  </si>
  <si>
    <t>LIVREUR
2</t>
  </si>
  <si>
    <t xml:space="preserve">
SOLDEE
2</t>
  </si>
  <si>
    <t>DATE de 
livraison
2</t>
  </si>
  <si>
    <t>LIVREUR
1</t>
  </si>
  <si>
    <t>SOLDEE
1</t>
  </si>
  <si>
    <t>DATE de
livraison/
recuperation/
commande</t>
  </si>
  <si>
    <t>Montage
D-CH</t>
  </si>
  <si>
    <t>Livraison
D-CH</t>
  </si>
  <si>
    <t>LIEU</t>
  </si>
  <si>
    <t>CLIENT</t>
  </si>
  <si>
    <t>Fiche
de
travail/
CMD fourn.</t>
  </si>
  <si>
    <t>Vente
directe</t>
  </si>
  <si>
    <t>N° AFFAIRE</t>
  </si>
  <si>
    <t>La Poste =&gt; Date d'envoi
Office Depot=&gt; Date de commande
Sieber =&gt; Date (de récupération)/livraison
Sieber Sol. =&gt; Date de livraison
DPD =&gt; Date de récupération
Coldtec =&gt; Date de livraison (commande+1 jour)</t>
  </si>
  <si>
    <t>LIVRAISONS JOURNALIERE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</si>
</sst>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26"/>
      <color rgb="FF000000"/>
      <name val="Calibri"/>
      <family val="2"/>
    </font>
    <font>
      <b/>
      <u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0" fontId="1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4" fontId="2" fillId="4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0" borderId="0" xfId="0" applyFont="1"/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14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8" fillId="8" borderId="4" xfId="0" applyFont="1" applyFill="1" applyBorder="1" applyAlignment="1">
      <alignment horizontal="center" wrapText="1"/>
    </xf>
    <xf numFmtId="0" fontId="8" fillId="8" borderId="3" xfId="0" applyFont="1" applyFill="1" applyBorder="1" applyAlignment="1">
      <alignment horizontal="center" wrapText="1"/>
    </xf>
    <xf numFmtId="0" fontId="8" fillId="9" borderId="5" xfId="0" applyFont="1" applyFill="1" applyBorder="1" applyAlignment="1">
      <alignment horizontal="center" wrapText="1"/>
    </xf>
    <xf numFmtId="0" fontId="9" fillId="9" borderId="4" xfId="0" applyFont="1" applyFill="1" applyBorder="1" applyAlignment="1">
      <alignment horizontal="center" wrapText="1"/>
    </xf>
    <xf numFmtId="0" fontId="9" fillId="9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14" fontId="0" fillId="0" borderId="0" xfId="0" applyNumberForma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209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/Scans/Copie%20Dropbox/xSANDRA/_STOCK%20&amp;%20CA%20Promerka/Factures%20Debiteurs%20-%20Client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Clients 2019"/>
      <sheetName val="FA Clients 2019 ouvert au 31.12"/>
      <sheetName val="Blacklist"/>
      <sheetName val="Feuil2"/>
      <sheetName val="Factures Debiteurs - Clients 20"/>
    </sheetNames>
    <definedNames>
      <definedName name="Tabelle" refersTo="='FA Clients 2019'!$1:$1048576"/>
    </definedNames>
    <sheetDataSet>
      <sheetData sheetId="0" refreshError="1">
        <row r="1">
          <cell r="A1"/>
          <cell r="Y1">
            <v>24</v>
          </cell>
        </row>
        <row r="9">
          <cell r="Y9"/>
        </row>
        <row r="12">
          <cell r="Y12" t="str">
            <v>temps
d'envoi
justqu'au
paiement</v>
          </cell>
          <cell r="Z12" t="str">
            <v>Colonne5</v>
          </cell>
        </row>
        <row r="13">
          <cell r="Z13"/>
        </row>
        <row r="14">
          <cell r="Z14"/>
        </row>
        <row r="15">
          <cell r="Z15"/>
        </row>
        <row r="16">
          <cell r="Z16"/>
        </row>
        <row r="17">
          <cell r="Z17"/>
        </row>
        <row r="18">
          <cell r="Z18"/>
        </row>
        <row r="19">
          <cell r="Z19"/>
        </row>
        <row r="20">
          <cell r="Z20"/>
        </row>
        <row r="21">
          <cell r="Z21"/>
        </row>
        <row r="22">
          <cell r="Z22"/>
        </row>
        <row r="23">
          <cell r="Z23"/>
        </row>
        <row r="24">
          <cell r="Z24"/>
        </row>
        <row r="25">
          <cell r="Z25"/>
        </row>
        <row r="26">
          <cell r="Z26"/>
        </row>
        <row r="27">
          <cell r="Z27"/>
        </row>
        <row r="28">
          <cell r="Z28"/>
        </row>
        <row r="29">
          <cell r="Z29"/>
        </row>
        <row r="30">
          <cell r="Z30"/>
        </row>
        <row r="31">
          <cell r="Z31"/>
        </row>
        <row r="32">
          <cell r="Z32"/>
        </row>
        <row r="33">
          <cell r="Z33"/>
        </row>
        <row r="34">
          <cell r="Z34"/>
        </row>
        <row r="35">
          <cell r="Z35"/>
        </row>
        <row r="36">
          <cell r="Z36"/>
        </row>
        <row r="37">
          <cell r="Z37"/>
        </row>
        <row r="38">
          <cell r="Z38"/>
        </row>
        <row r="39">
          <cell r="Z39"/>
        </row>
        <row r="40">
          <cell r="Z40"/>
        </row>
        <row r="41">
          <cell r="Z41"/>
        </row>
        <row r="42">
          <cell r="Z42"/>
        </row>
        <row r="43">
          <cell r="Z43"/>
        </row>
        <row r="44">
          <cell r="Z44"/>
        </row>
        <row r="45">
          <cell r="Z45"/>
        </row>
        <row r="46">
          <cell r="Z46"/>
        </row>
        <row r="47">
          <cell r="Z47"/>
        </row>
        <row r="48">
          <cell r="Z48"/>
        </row>
        <row r="49">
          <cell r="Z49"/>
        </row>
        <row r="50">
          <cell r="Z50"/>
        </row>
        <row r="51">
          <cell r="Z51"/>
        </row>
        <row r="52">
          <cell r="Z52"/>
        </row>
        <row r="53">
          <cell r="Z53"/>
        </row>
        <row r="54">
          <cell r="Z54"/>
        </row>
        <row r="55">
          <cell r="Z55"/>
        </row>
        <row r="56">
          <cell r="Z56"/>
        </row>
        <row r="57">
          <cell r="Z57"/>
        </row>
        <row r="58">
          <cell r="Z58"/>
        </row>
        <row r="59">
          <cell r="Z59"/>
        </row>
        <row r="60">
          <cell r="Z60"/>
        </row>
        <row r="61">
          <cell r="Z61"/>
        </row>
        <row r="62">
          <cell r="Z62"/>
        </row>
        <row r="63">
          <cell r="Z63"/>
        </row>
        <row r="64">
          <cell r="Z64"/>
        </row>
        <row r="65">
          <cell r="Z65"/>
        </row>
        <row r="66">
          <cell r="Z66"/>
        </row>
        <row r="67">
          <cell r="Z67"/>
        </row>
        <row r="68">
          <cell r="Z68"/>
        </row>
        <row r="69">
          <cell r="Z69"/>
        </row>
        <row r="70">
          <cell r="Z70"/>
        </row>
        <row r="71">
          <cell r="Z71"/>
        </row>
        <row r="72">
          <cell r="Z72"/>
        </row>
        <row r="73">
          <cell r="Z73"/>
        </row>
        <row r="74">
          <cell r="Z74"/>
        </row>
        <row r="75">
          <cell r="Z75"/>
        </row>
        <row r="76">
          <cell r="Z76"/>
        </row>
        <row r="77">
          <cell r="Z77"/>
        </row>
        <row r="78">
          <cell r="Z78"/>
        </row>
        <row r="79">
          <cell r="Z79"/>
        </row>
        <row r="80">
          <cell r="Z80"/>
        </row>
        <row r="81">
          <cell r="Z81"/>
        </row>
        <row r="82">
          <cell r="Z82"/>
        </row>
        <row r="83">
          <cell r="Z83"/>
        </row>
        <row r="84">
          <cell r="Z84"/>
        </row>
        <row r="85">
          <cell r="Z85"/>
        </row>
        <row r="86">
          <cell r="Z86"/>
        </row>
        <row r="87">
          <cell r="Z87"/>
        </row>
        <row r="88">
          <cell r="Z88"/>
        </row>
        <row r="89">
          <cell r="Z89"/>
        </row>
        <row r="90">
          <cell r="Z90"/>
        </row>
        <row r="91">
          <cell r="Z91"/>
        </row>
        <row r="92">
          <cell r="Z92"/>
        </row>
        <row r="93">
          <cell r="Z93"/>
        </row>
        <row r="94">
          <cell r="Z94"/>
        </row>
        <row r="95">
          <cell r="Z95"/>
        </row>
        <row r="96">
          <cell r="Z96"/>
        </row>
        <row r="97">
          <cell r="Z97"/>
        </row>
        <row r="98">
          <cell r="Z98"/>
        </row>
        <row r="99">
          <cell r="Z99"/>
        </row>
        <row r="100">
          <cell r="Z100"/>
        </row>
        <row r="101">
          <cell r="Z101"/>
        </row>
        <row r="102">
          <cell r="Z102"/>
        </row>
        <row r="103">
          <cell r="Z103"/>
        </row>
        <row r="104">
          <cell r="Z104"/>
        </row>
        <row r="105">
          <cell r="Z105"/>
        </row>
        <row r="106">
          <cell r="Z106"/>
        </row>
        <row r="107">
          <cell r="Z107"/>
        </row>
        <row r="108">
          <cell r="Z108"/>
        </row>
        <row r="109">
          <cell r="Z109"/>
        </row>
        <row r="110">
          <cell r="Z110"/>
        </row>
        <row r="111">
          <cell r="Z111"/>
        </row>
        <row r="112">
          <cell r="Z112"/>
        </row>
        <row r="113">
          <cell r="Z113"/>
        </row>
        <row r="114">
          <cell r="Z114"/>
        </row>
        <row r="115">
          <cell r="Z115"/>
        </row>
        <row r="116">
          <cell r="Z116"/>
        </row>
        <row r="117">
          <cell r="Z117"/>
        </row>
        <row r="118">
          <cell r="Z118"/>
        </row>
        <row r="119">
          <cell r="Z119"/>
        </row>
        <row r="120">
          <cell r="Z120"/>
        </row>
        <row r="121">
          <cell r="Z121"/>
        </row>
        <row r="122">
          <cell r="Z122"/>
        </row>
        <row r="123">
          <cell r="Z123"/>
        </row>
        <row r="124">
          <cell r="Z124"/>
        </row>
        <row r="125">
          <cell r="Z125"/>
        </row>
        <row r="126">
          <cell r="Z126"/>
        </row>
        <row r="127">
          <cell r="Z127"/>
        </row>
        <row r="128">
          <cell r="Z128"/>
        </row>
        <row r="129">
          <cell r="Z129"/>
        </row>
        <row r="130">
          <cell r="Z130"/>
        </row>
        <row r="131">
          <cell r="Z131"/>
        </row>
        <row r="132">
          <cell r="Z132"/>
        </row>
        <row r="133">
          <cell r="Z133"/>
        </row>
        <row r="134">
          <cell r="Z134"/>
        </row>
        <row r="135">
          <cell r="Z135"/>
        </row>
        <row r="136">
          <cell r="Z136"/>
        </row>
        <row r="137">
          <cell r="Z137"/>
        </row>
        <row r="138">
          <cell r="Z138"/>
        </row>
        <row r="139">
          <cell r="Z139"/>
        </row>
        <row r="140">
          <cell r="Z140"/>
        </row>
        <row r="141">
          <cell r="Z141"/>
        </row>
        <row r="142">
          <cell r="Z142"/>
        </row>
        <row r="143">
          <cell r="Z143"/>
        </row>
        <row r="144">
          <cell r="Z144"/>
        </row>
        <row r="145">
          <cell r="Z145"/>
        </row>
        <row r="146">
          <cell r="Z146"/>
        </row>
        <row r="147">
          <cell r="Z147"/>
        </row>
        <row r="148">
          <cell r="Z148"/>
        </row>
        <row r="149">
          <cell r="Z149"/>
        </row>
        <row r="150">
          <cell r="Z150"/>
        </row>
        <row r="151">
          <cell r="Z151"/>
        </row>
        <row r="152">
          <cell r="Z152"/>
        </row>
        <row r="153">
          <cell r="Z153"/>
        </row>
        <row r="154">
          <cell r="Z154"/>
        </row>
        <row r="155">
          <cell r="Z155"/>
        </row>
        <row r="156">
          <cell r="Z156"/>
        </row>
        <row r="157">
          <cell r="Z157"/>
        </row>
        <row r="158">
          <cell r="Z158"/>
        </row>
        <row r="159">
          <cell r="Z159"/>
        </row>
        <row r="160">
          <cell r="Z160"/>
        </row>
        <row r="161">
          <cell r="Z161"/>
        </row>
        <row r="162">
          <cell r="Z162"/>
        </row>
        <row r="163">
          <cell r="Z163"/>
        </row>
        <row r="164">
          <cell r="Z164"/>
        </row>
        <row r="165">
          <cell r="Z165"/>
        </row>
        <row r="166">
          <cell r="Z166"/>
        </row>
        <row r="167">
          <cell r="Z167"/>
        </row>
        <row r="168">
          <cell r="Z168"/>
        </row>
        <row r="169">
          <cell r="Z169"/>
        </row>
        <row r="170">
          <cell r="Z170"/>
        </row>
        <row r="171">
          <cell r="Z171"/>
        </row>
        <row r="172">
          <cell r="Z172"/>
        </row>
        <row r="173">
          <cell r="Z173"/>
        </row>
        <row r="174">
          <cell r="Z174"/>
        </row>
        <row r="175">
          <cell r="Z175"/>
        </row>
        <row r="176">
          <cell r="Z176"/>
        </row>
        <row r="177">
          <cell r="Z177"/>
        </row>
        <row r="178">
          <cell r="Z178"/>
        </row>
        <row r="179">
          <cell r="Z179"/>
        </row>
        <row r="180">
          <cell r="Z180"/>
        </row>
        <row r="181">
          <cell r="Z181"/>
        </row>
        <row r="182">
          <cell r="Z182"/>
        </row>
        <row r="183">
          <cell r="Z183"/>
        </row>
        <row r="184">
          <cell r="Z184"/>
        </row>
        <row r="185">
          <cell r="Z185"/>
        </row>
        <row r="186">
          <cell r="Z186"/>
        </row>
        <row r="187">
          <cell r="Z187"/>
        </row>
        <row r="188">
          <cell r="Z188"/>
        </row>
        <row r="189">
          <cell r="Z189"/>
        </row>
        <row r="190">
          <cell r="Z190"/>
        </row>
        <row r="191">
          <cell r="Z191"/>
        </row>
        <row r="192">
          <cell r="Z192"/>
        </row>
        <row r="193">
          <cell r="Z193"/>
        </row>
        <row r="194">
          <cell r="Z194"/>
        </row>
        <row r="195">
          <cell r="Z195"/>
        </row>
        <row r="196">
          <cell r="Z196"/>
        </row>
        <row r="197">
          <cell r="Z197"/>
        </row>
        <row r="198">
          <cell r="Z198"/>
        </row>
        <row r="199">
          <cell r="Z199"/>
        </row>
        <row r="200">
          <cell r="Z200"/>
        </row>
        <row r="201">
          <cell r="Z201"/>
        </row>
        <row r="202">
          <cell r="Z202"/>
        </row>
        <row r="203">
          <cell r="Z203"/>
        </row>
        <row r="204">
          <cell r="Z204"/>
        </row>
        <row r="205">
          <cell r="Z205"/>
        </row>
        <row r="206">
          <cell r="Z206"/>
        </row>
        <row r="207">
          <cell r="Z207"/>
        </row>
        <row r="208">
          <cell r="Z208"/>
        </row>
        <row r="209">
          <cell r="Z209"/>
        </row>
        <row r="210">
          <cell r="Z210"/>
        </row>
        <row r="211">
          <cell r="Z211"/>
        </row>
        <row r="212">
          <cell r="Z212"/>
        </row>
        <row r="213">
          <cell r="Z213"/>
        </row>
        <row r="214">
          <cell r="Z214"/>
        </row>
        <row r="215">
          <cell r="Z215"/>
        </row>
        <row r="216">
          <cell r="Z216"/>
        </row>
        <row r="217">
          <cell r="Z217"/>
        </row>
        <row r="218">
          <cell r="Z218"/>
        </row>
        <row r="219">
          <cell r="Z219"/>
        </row>
        <row r="220">
          <cell r="Z220"/>
        </row>
        <row r="221">
          <cell r="Z221"/>
        </row>
        <row r="222">
          <cell r="Z222"/>
        </row>
        <row r="223">
          <cell r="Z223"/>
        </row>
        <row r="224">
          <cell r="Z224"/>
        </row>
        <row r="225">
          <cell r="Z225"/>
        </row>
        <row r="226">
          <cell r="Z226"/>
        </row>
        <row r="227">
          <cell r="Z227"/>
        </row>
        <row r="228">
          <cell r="Z228"/>
        </row>
        <row r="229">
          <cell r="Z229"/>
        </row>
        <row r="230">
          <cell r="Z230"/>
        </row>
        <row r="231">
          <cell r="Z231"/>
        </row>
        <row r="232">
          <cell r="Z232"/>
        </row>
        <row r="233">
          <cell r="Z233"/>
        </row>
        <row r="234">
          <cell r="Z234"/>
        </row>
        <row r="235">
          <cell r="Z235"/>
        </row>
        <row r="236">
          <cell r="Z236"/>
        </row>
        <row r="237">
          <cell r="Z237"/>
        </row>
        <row r="238">
          <cell r="Z238"/>
        </row>
        <row r="239">
          <cell r="Z239"/>
        </row>
        <row r="240">
          <cell r="Z240"/>
        </row>
        <row r="241">
          <cell r="Z241"/>
        </row>
        <row r="242">
          <cell r="Z242"/>
        </row>
        <row r="243">
          <cell r="Z243"/>
        </row>
        <row r="244">
          <cell r="Z244"/>
        </row>
        <row r="245">
          <cell r="Z245"/>
        </row>
        <row r="246">
          <cell r="Z246"/>
        </row>
        <row r="247">
          <cell r="Z247"/>
        </row>
        <row r="248">
          <cell r="Z248"/>
        </row>
        <row r="249">
          <cell r="Z249"/>
        </row>
        <row r="250">
          <cell r="Z250"/>
        </row>
        <row r="251">
          <cell r="Z251"/>
        </row>
        <row r="252">
          <cell r="Z252"/>
        </row>
        <row r="253">
          <cell r="Z253"/>
        </row>
        <row r="254">
          <cell r="Z254"/>
        </row>
        <row r="255">
          <cell r="Z255"/>
        </row>
        <row r="256">
          <cell r="Z256"/>
        </row>
        <row r="257">
          <cell r="Z257"/>
        </row>
        <row r="258">
          <cell r="Z258"/>
        </row>
        <row r="259">
          <cell r="Z259"/>
        </row>
        <row r="260">
          <cell r="Z260"/>
        </row>
        <row r="261">
          <cell r="Z261"/>
        </row>
        <row r="262">
          <cell r="Z262"/>
        </row>
        <row r="263">
          <cell r="Z263"/>
        </row>
        <row r="264">
          <cell r="Z264"/>
        </row>
        <row r="265">
          <cell r="Z265"/>
        </row>
        <row r="266">
          <cell r="Z266"/>
        </row>
        <row r="267">
          <cell r="Z267"/>
        </row>
        <row r="268">
          <cell r="Z268"/>
        </row>
        <row r="269">
          <cell r="Z269"/>
        </row>
        <row r="270">
          <cell r="Z270"/>
        </row>
        <row r="271">
          <cell r="Z271"/>
        </row>
        <row r="272">
          <cell r="Z272"/>
        </row>
        <row r="273">
          <cell r="Z273"/>
        </row>
        <row r="274">
          <cell r="Z274"/>
        </row>
        <row r="275">
          <cell r="Z275"/>
        </row>
        <row r="276">
          <cell r="Z276"/>
        </row>
        <row r="277">
          <cell r="Z277"/>
        </row>
        <row r="278">
          <cell r="Z278"/>
        </row>
        <row r="279">
          <cell r="Z279"/>
        </row>
        <row r="280">
          <cell r="Z280"/>
        </row>
        <row r="281">
          <cell r="Z281"/>
        </row>
        <row r="282">
          <cell r="Z282"/>
        </row>
        <row r="283">
          <cell r="Z283"/>
        </row>
        <row r="284">
          <cell r="Z284"/>
        </row>
        <row r="285">
          <cell r="Z285"/>
        </row>
        <row r="286">
          <cell r="Z286"/>
        </row>
        <row r="287">
          <cell r="Z287"/>
        </row>
        <row r="288">
          <cell r="Z288"/>
        </row>
        <row r="289">
          <cell r="Z289"/>
        </row>
        <row r="290">
          <cell r="Z290"/>
        </row>
        <row r="291">
          <cell r="Z291"/>
        </row>
        <row r="292">
          <cell r="Z292"/>
        </row>
        <row r="293">
          <cell r="Z293"/>
        </row>
        <row r="294">
          <cell r="Z294"/>
        </row>
        <row r="295">
          <cell r="Z295"/>
        </row>
        <row r="296">
          <cell r="Z296"/>
        </row>
        <row r="297">
          <cell r="Z297"/>
        </row>
        <row r="298">
          <cell r="Z298"/>
        </row>
        <row r="299">
          <cell r="Z299"/>
        </row>
        <row r="300">
          <cell r="Z300"/>
        </row>
        <row r="301">
          <cell r="Z301"/>
        </row>
        <row r="302">
          <cell r="Z302"/>
        </row>
        <row r="303">
          <cell r="Z303"/>
        </row>
        <row r="304">
          <cell r="Z304"/>
        </row>
        <row r="305">
          <cell r="Z305"/>
        </row>
        <row r="306">
          <cell r="Z306"/>
        </row>
        <row r="307">
          <cell r="Z307"/>
        </row>
        <row r="308">
          <cell r="Z308"/>
        </row>
        <row r="309">
          <cell r="Z309"/>
        </row>
        <row r="310">
          <cell r="Z310"/>
        </row>
        <row r="311">
          <cell r="Z311"/>
        </row>
        <row r="312">
          <cell r="Z312"/>
        </row>
        <row r="313">
          <cell r="Z313"/>
        </row>
        <row r="314">
          <cell r="Z314"/>
        </row>
        <row r="315">
          <cell r="Z315"/>
        </row>
        <row r="316">
          <cell r="Z316"/>
        </row>
        <row r="317">
          <cell r="Z317"/>
        </row>
        <row r="318">
          <cell r="Z318"/>
        </row>
        <row r="319">
          <cell r="Z319"/>
        </row>
        <row r="320">
          <cell r="Z320"/>
        </row>
        <row r="321">
          <cell r="Z321"/>
        </row>
        <row r="322">
          <cell r="Z322"/>
        </row>
        <row r="323">
          <cell r="Z323"/>
        </row>
        <row r="324">
          <cell r="Z324"/>
        </row>
        <row r="325">
          <cell r="Z325"/>
        </row>
        <row r="326">
          <cell r="Z326"/>
        </row>
        <row r="327">
          <cell r="Z327"/>
        </row>
        <row r="328">
          <cell r="Z328"/>
        </row>
        <row r="329">
          <cell r="Z329"/>
        </row>
        <row r="330">
          <cell r="Z330"/>
        </row>
        <row r="331">
          <cell r="Z331"/>
        </row>
        <row r="332">
          <cell r="Z332"/>
        </row>
        <row r="333">
          <cell r="Z333"/>
        </row>
        <row r="334">
          <cell r="Z334"/>
        </row>
        <row r="335">
          <cell r="Z335"/>
        </row>
        <row r="336">
          <cell r="Z336"/>
        </row>
        <row r="337">
          <cell r="Z337"/>
        </row>
        <row r="338">
          <cell r="Z338"/>
        </row>
        <row r="339">
          <cell r="Z339"/>
        </row>
        <row r="340">
          <cell r="Z340"/>
        </row>
        <row r="341">
          <cell r="Z341"/>
        </row>
        <row r="342">
          <cell r="Z342"/>
        </row>
        <row r="343">
          <cell r="Z343"/>
        </row>
        <row r="344">
          <cell r="Z344"/>
        </row>
        <row r="345">
          <cell r="Z345"/>
        </row>
        <row r="346">
          <cell r="Z346"/>
        </row>
        <row r="347">
          <cell r="Z347"/>
        </row>
        <row r="348">
          <cell r="Z348"/>
        </row>
        <row r="349">
          <cell r="Z349"/>
        </row>
        <row r="350">
          <cell r="Z350"/>
        </row>
        <row r="351">
          <cell r="Z351"/>
        </row>
        <row r="352">
          <cell r="Z352"/>
        </row>
        <row r="353">
          <cell r="Z353"/>
        </row>
        <row r="354">
          <cell r="Z354"/>
        </row>
        <row r="355">
          <cell r="Z355"/>
        </row>
        <row r="356">
          <cell r="Z356"/>
        </row>
        <row r="357">
          <cell r="Z357"/>
        </row>
        <row r="358">
          <cell r="Z358"/>
        </row>
        <row r="359">
          <cell r="Z359"/>
        </row>
        <row r="360">
          <cell r="Z360"/>
        </row>
        <row r="361">
          <cell r="Z361"/>
        </row>
        <row r="362">
          <cell r="Z362"/>
        </row>
        <row r="363">
          <cell r="Z363"/>
        </row>
        <row r="364">
          <cell r="Z364"/>
        </row>
        <row r="365">
          <cell r="Z365"/>
        </row>
        <row r="366">
          <cell r="Z366"/>
        </row>
        <row r="367">
          <cell r="Z367"/>
        </row>
        <row r="368">
          <cell r="Z368"/>
        </row>
        <row r="369">
          <cell r="Z369"/>
        </row>
        <row r="370">
          <cell r="Z370"/>
        </row>
        <row r="371">
          <cell r="Z371"/>
        </row>
        <row r="372">
          <cell r="Z372"/>
        </row>
        <row r="373">
          <cell r="Z373"/>
        </row>
        <row r="374">
          <cell r="Z374"/>
        </row>
        <row r="375">
          <cell r="Z375"/>
        </row>
        <row r="376">
          <cell r="Z376"/>
        </row>
        <row r="377">
          <cell r="Z377"/>
        </row>
        <row r="378">
          <cell r="Z378"/>
        </row>
        <row r="379">
          <cell r="Z379"/>
        </row>
        <row r="380">
          <cell r="Z380"/>
        </row>
        <row r="381">
          <cell r="Z381"/>
        </row>
        <row r="382">
          <cell r="Z382"/>
        </row>
        <row r="383">
          <cell r="Z383"/>
        </row>
        <row r="384">
          <cell r="Z384"/>
        </row>
        <row r="385">
          <cell r="Z385"/>
        </row>
        <row r="386">
          <cell r="Z386"/>
        </row>
        <row r="387">
          <cell r="Z387"/>
        </row>
        <row r="388">
          <cell r="Z388"/>
        </row>
        <row r="389">
          <cell r="Z389"/>
        </row>
        <row r="390">
          <cell r="Z390"/>
        </row>
        <row r="391">
          <cell r="Z391"/>
        </row>
        <row r="392">
          <cell r="Z392"/>
        </row>
        <row r="393">
          <cell r="Z393"/>
        </row>
        <row r="394">
          <cell r="Z394"/>
        </row>
        <row r="395">
          <cell r="Z395"/>
        </row>
        <row r="396">
          <cell r="Z396"/>
        </row>
        <row r="397">
          <cell r="Z397"/>
        </row>
        <row r="398">
          <cell r="Z398"/>
        </row>
        <row r="399">
          <cell r="Z399"/>
        </row>
        <row r="400">
          <cell r="Z400"/>
        </row>
        <row r="401">
          <cell r="Z401"/>
        </row>
        <row r="402">
          <cell r="Z402"/>
        </row>
        <row r="403">
          <cell r="Z403"/>
        </row>
        <row r="404">
          <cell r="Z404"/>
        </row>
        <row r="405">
          <cell r="Z405"/>
        </row>
        <row r="406">
          <cell r="Z406"/>
        </row>
        <row r="407">
          <cell r="Z407"/>
        </row>
        <row r="408">
          <cell r="Z408"/>
        </row>
        <row r="409">
          <cell r="Z409"/>
        </row>
        <row r="410">
          <cell r="Z410"/>
        </row>
        <row r="411">
          <cell r="Z411"/>
        </row>
        <row r="412">
          <cell r="Z412"/>
        </row>
        <row r="413">
          <cell r="Z413"/>
        </row>
        <row r="414">
          <cell r="Z414"/>
        </row>
        <row r="415">
          <cell r="Z415"/>
        </row>
        <row r="416">
          <cell r="Z416"/>
        </row>
        <row r="417">
          <cell r="Z417"/>
        </row>
        <row r="418">
          <cell r="Z418"/>
        </row>
        <row r="419">
          <cell r="Z419"/>
        </row>
        <row r="420">
          <cell r="Z420"/>
        </row>
        <row r="421">
          <cell r="Z421"/>
        </row>
        <row r="422">
          <cell r="Z422"/>
        </row>
        <row r="423">
          <cell r="Z423"/>
        </row>
        <row r="424">
          <cell r="Z424"/>
        </row>
        <row r="425">
          <cell r="Z425"/>
        </row>
        <row r="426">
          <cell r="Z426"/>
        </row>
        <row r="427">
          <cell r="Z427"/>
        </row>
        <row r="428">
          <cell r="Z428"/>
        </row>
        <row r="429">
          <cell r="Z429"/>
        </row>
        <row r="430">
          <cell r="Z430"/>
        </row>
        <row r="431">
          <cell r="Z431"/>
        </row>
        <row r="432">
          <cell r="Z432"/>
        </row>
        <row r="433">
          <cell r="Z433"/>
        </row>
        <row r="434">
          <cell r="Z434"/>
        </row>
        <row r="435">
          <cell r="Z435"/>
        </row>
        <row r="436">
          <cell r="Z436"/>
        </row>
        <row r="437">
          <cell r="Z437"/>
        </row>
        <row r="438">
          <cell r="Z438"/>
        </row>
        <row r="439">
          <cell r="Z439"/>
        </row>
        <row r="440">
          <cell r="Z440"/>
        </row>
        <row r="441">
          <cell r="Z441"/>
        </row>
        <row r="442">
          <cell r="Z442"/>
        </row>
        <row r="443">
          <cell r="Z443"/>
        </row>
        <row r="444">
          <cell r="Y444"/>
          <cell r="Z444"/>
        </row>
        <row r="445">
          <cell r="Y445"/>
          <cell r="Z445"/>
        </row>
        <row r="446">
          <cell r="Z446"/>
        </row>
        <row r="447">
          <cell r="Z447"/>
        </row>
        <row r="448">
          <cell r="Z448"/>
        </row>
        <row r="449">
          <cell r="Z449"/>
        </row>
        <row r="450">
          <cell r="Z450"/>
        </row>
        <row r="451">
          <cell r="Z451"/>
        </row>
        <row r="452">
          <cell r="Z452"/>
        </row>
        <row r="453">
          <cell r="Z453"/>
        </row>
        <row r="454">
          <cell r="Z454"/>
        </row>
        <row r="455">
          <cell r="Z455"/>
        </row>
        <row r="456">
          <cell r="Z456"/>
        </row>
        <row r="457">
          <cell r="Z457"/>
        </row>
        <row r="458">
          <cell r="Z458"/>
        </row>
        <row r="459">
          <cell r="Z459"/>
        </row>
        <row r="460">
          <cell r="Z460"/>
        </row>
        <row r="461">
          <cell r="Z461"/>
        </row>
        <row r="462">
          <cell r="Z462"/>
        </row>
        <row r="463">
          <cell r="Z463"/>
        </row>
        <row r="464">
          <cell r="Z464"/>
        </row>
        <row r="465">
          <cell r="Z465"/>
        </row>
        <row r="466">
          <cell r="Z466"/>
        </row>
        <row r="467">
          <cell r="Z467"/>
        </row>
        <row r="468">
          <cell r="Z468"/>
        </row>
        <row r="469">
          <cell r="Z469"/>
        </row>
        <row r="470">
          <cell r="Z470"/>
        </row>
        <row r="471">
          <cell r="Z471"/>
        </row>
        <row r="472">
          <cell r="Z472"/>
        </row>
        <row r="473">
          <cell r="Z473"/>
        </row>
        <row r="474">
          <cell r="Z474"/>
        </row>
        <row r="475">
          <cell r="Z475"/>
        </row>
        <row r="476">
          <cell r="Z476"/>
        </row>
        <row r="477">
          <cell r="Z477"/>
        </row>
        <row r="478">
          <cell r="Z478"/>
        </row>
        <row r="479">
          <cell r="Z479"/>
        </row>
        <row r="480">
          <cell r="Z480"/>
        </row>
        <row r="481">
          <cell r="Z481"/>
        </row>
        <row r="482">
          <cell r="Z482"/>
        </row>
        <row r="483">
          <cell r="Z483"/>
        </row>
        <row r="484">
          <cell r="Z484"/>
        </row>
        <row r="485">
          <cell r="Z485"/>
        </row>
        <row r="486">
          <cell r="Z486"/>
        </row>
        <row r="487">
          <cell r="Z487"/>
        </row>
        <row r="488">
          <cell r="Z488"/>
        </row>
        <row r="489">
          <cell r="Z489"/>
        </row>
        <row r="490">
          <cell r="Z490"/>
        </row>
        <row r="491">
          <cell r="Z491"/>
        </row>
        <row r="492">
          <cell r="Z492"/>
        </row>
        <row r="493">
          <cell r="Z493"/>
        </row>
        <row r="494">
          <cell r="Z494"/>
        </row>
        <row r="495">
          <cell r="Z495"/>
        </row>
        <row r="496">
          <cell r="Z496"/>
        </row>
        <row r="497">
          <cell r="Z497"/>
        </row>
        <row r="498">
          <cell r="Z498"/>
        </row>
        <row r="499">
          <cell r="Z499"/>
        </row>
        <row r="500">
          <cell r="Z500"/>
        </row>
        <row r="501">
          <cell r="Z501"/>
        </row>
        <row r="502">
          <cell r="Z502"/>
        </row>
        <row r="503">
          <cell r="Z503"/>
        </row>
        <row r="504">
          <cell r="Z504"/>
        </row>
        <row r="505">
          <cell r="Z505"/>
        </row>
        <row r="506">
          <cell r="Z506"/>
        </row>
        <row r="507">
          <cell r="Z507"/>
        </row>
        <row r="508">
          <cell r="Z508"/>
        </row>
        <row r="509">
          <cell r="Z509"/>
        </row>
        <row r="510">
          <cell r="Z510"/>
        </row>
        <row r="511">
          <cell r="Z511"/>
        </row>
        <row r="512">
          <cell r="Z512"/>
        </row>
        <row r="513">
          <cell r="Z513"/>
        </row>
        <row r="514">
          <cell r="Z514"/>
        </row>
        <row r="515">
          <cell r="Z515"/>
        </row>
        <row r="516">
          <cell r="Z516"/>
        </row>
        <row r="517">
          <cell r="Z517"/>
        </row>
        <row r="518">
          <cell r="Z518"/>
        </row>
        <row r="519">
          <cell r="Z519"/>
        </row>
        <row r="520">
          <cell r="Z520"/>
        </row>
        <row r="521">
          <cell r="Z521"/>
        </row>
        <row r="522">
          <cell r="Z522"/>
        </row>
        <row r="523">
          <cell r="Z523"/>
        </row>
        <row r="524">
          <cell r="Z524"/>
        </row>
        <row r="525">
          <cell r="Z525"/>
        </row>
        <row r="526">
          <cell r="Z526"/>
        </row>
        <row r="527">
          <cell r="Z527"/>
        </row>
        <row r="528">
          <cell r="Z528"/>
        </row>
        <row r="529">
          <cell r="Z529"/>
        </row>
        <row r="530">
          <cell r="Z530"/>
        </row>
        <row r="531">
          <cell r="Z531"/>
        </row>
        <row r="532">
          <cell r="Z532"/>
        </row>
        <row r="533">
          <cell r="Z533"/>
        </row>
        <row r="534">
          <cell r="Z534"/>
        </row>
        <row r="535">
          <cell r="Z535"/>
        </row>
        <row r="536">
          <cell r="Z536"/>
        </row>
        <row r="537">
          <cell r="Z537"/>
        </row>
        <row r="538">
          <cell r="Z538"/>
        </row>
        <row r="539">
          <cell r="Z539"/>
        </row>
        <row r="540">
          <cell r="Z540"/>
        </row>
        <row r="541">
          <cell r="Z541"/>
        </row>
        <row r="542">
          <cell r="Z542"/>
        </row>
        <row r="543">
          <cell r="Z543"/>
        </row>
        <row r="544">
          <cell r="Z544"/>
        </row>
        <row r="545">
          <cell r="Z545"/>
        </row>
        <row r="546">
          <cell r="Z546"/>
        </row>
        <row r="547">
          <cell r="Z547"/>
        </row>
        <row r="548">
          <cell r="Z548"/>
        </row>
        <row r="549">
          <cell r="Z549"/>
        </row>
        <row r="550">
          <cell r="Z550"/>
        </row>
        <row r="551">
          <cell r="Z551"/>
        </row>
        <row r="552">
          <cell r="Z552"/>
        </row>
        <row r="553">
          <cell r="Z553"/>
        </row>
        <row r="554">
          <cell r="Z554"/>
        </row>
        <row r="555">
          <cell r="Z555"/>
        </row>
        <row r="556">
          <cell r="Z556"/>
        </row>
        <row r="557">
          <cell r="Z557"/>
        </row>
        <row r="558">
          <cell r="Z558"/>
        </row>
        <row r="559">
          <cell r="Z559"/>
        </row>
        <row r="560">
          <cell r="Z560"/>
        </row>
        <row r="561">
          <cell r="Z561"/>
        </row>
        <row r="562">
          <cell r="Z562"/>
        </row>
        <row r="563">
          <cell r="Z563"/>
        </row>
        <row r="564">
          <cell r="Z564"/>
        </row>
        <row r="565">
          <cell r="Z565"/>
        </row>
        <row r="566">
          <cell r="Z566"/>
        </row>
        <row r="567">
          <cell r="Z567"/>
        </row>
        <row r="568">
          <cell r="Z568"/>
        </row>
        <row r="569">
          <cell r="Z569"/>
        </row>
        <row r="570">
          <cell r="Z570"/>
        </row>
        <row r="571">
          <cell r="Z571"/>
        </row>
        <row r="572">
          <cell r="Z572"/>
        </row>
        <row r="573">
          <cell r="Z573"/>
        </row>
        <row r="574">
          <cell r="Z574"/>
        </row>
        <row r="575">
          <cell r="Z575"/>
        </row>
        <row r="576">
          <cell r="Z576"/>
        </row>
        <row r="577">
          <cell r="Z577"/>
        </row>
        <row r="578">
          <cell r="Z578"/>
        </row>
        <row r="579">
          <cell r="Z579"/>
        </row>
        <row r="580">
          <cell r="Z580"/>
        </row>
        <row r="581">
          <cell r="Z581"/>
        </row>
        <row r="582">
          <cell r="Z582"/>
        </row>
        <row r="583">
          <cell r="Z583"/>
        </row>
        <row r="584">
          <cell r="Z584"/>
        </row>
        <row r="585">
          <cell r="Z585"/>
        </row>
        <row r="586">
          <cell r="Z586"/>
        </row>
        <row r="587">
          <cell r="Z587"/>
        </row>
        <row r="588">
          <cell r="Z588"/>
        </row>
        <row r="589">
          <cell r="Z589"/>
        </row>
        <row r="590">
          <cell r="Z590"/>
        </row>
        <row r="591">
          <cell r="Z591"/>
        </row>
        <row r="592">
          <cell r="Z592"/>
        </row>
        <row r="593">
          <cell r="Z593"/>
        </row>
        <row r="594">
          <cell r="Z594"/>
        </row>
        <row r="595">
          <cell r="Z595"/>
        </row>
        <row r="596">
          <cell r="Z596"/>
        </row>
        <row r="597">
          <cell r="Z597"/>
        </row>
        <row r="598">
          <cell r="Z598"/>
        </row>
        <row r="599">
          <cell r="Z599"/>
        </row>
        <row r="600">
          <cell r="Z600"/>
        </row>
        <row r="601">
          <cell r="Z601"/>
        </row>
        <row r="602">
          <cell r="Z602"/>
        </row>
        <row r="603">
          <cell r="Z603"/>
        </row>
        <row r="604">
          <cell r="Z604"/>
        </row>
        <row r="605">
          <cell r="Z605"/>
        </row>
        <row r="606">
          <cell r="Z606"/>
        </row>
        <row r="607">
          <cell r="Z607"/>
        </row>
        <row r="608">
          <cell r="Z608"/>
        </row>
        <row r="609">
          <cell r="Z609"/>
        </row>
        <row r="610">
          <cell r="Z610"/>
        </row>
        <row r="611">
          <cell r="Z611"/>
        </row>
        <row r="612">
          <cell r="Z612"/>
        </row>
        <row r="613">
          <cell r="Z613"/>
        </row>
        <row r="614">
          <cell r="Z614"/>
        </row>
        <row r="615">
          <cell r="Z615"/>
        </row>
        <row r="616">
          <cell r="Z616"/>
        </row>
        <row r="617">
          <cell r="Z617"/>
        </row>
        <row r="618">
          <cell r="Z618"/>
        </row>
        <row r="619">
          <cell r="Z619"/>
        </row>
        <row r="620">
          <cell r="Z620"/>
        </row>
        <row r="621">
          <cell r="Z621"/>
        </row>
        <row r="622">
          <cell r="Z622"/>
        </row>
        <row r="623">
          <cell r="Z623"/>
        </row>
        <row r="624">
          <cell r="Z624"/>
        </row>
        <row r="625">
          <cell r="Z625"/>
        </row>
        <row r="626">
          <cell r="Z626"/>
        </row>
        <row r="627">
          <cell r="Z627"/>
        </row>
        <row r="628">
          <cell r="Z628"/>
        </row>
        <row r="629">
          <cell r="Z629"/>
        </row>
        <row r="630">
          <cell r="Z630"/>
        </row>
        <row r="631">
          <cell r="Z631"/>
        </row>
        <row r="632">
          <cell r="Z632"/>
        </row>
        <row r="633">
          <cell r="Z633"/>
        </row>
        <row r="634">
          <cell r="Z634"/>
        </row>
        <row r="635">
          <cell r="Z635"/>
        </row>
        <row r="636">
          <cell r="Z636"/>
        </row>
        <row r="637">
          <cell r="Z637"/>
        </row>
        <row r="638">
          <cell r="Z638"/>
        </row>
        <row r="639">
          <cell r="Z639"/>
        </row>
        <row r="640">
          <cell r="Z640"/>
        </row>
        <row r="641">
          <cell r="Z641"/>
        </row>
        <row r="642">
          <cell r="Z642"/>
        </row>
        <row r="643">
          <cell r="Z643"/>
        </row>
        <row r="644">
          <cell r="Z644"/>
        </row>
        <row r="645">
          <cell r="Z645"/>
        </row>
        <row r="646">
          <cell r="Z646"/>
        </row>
        <row r="647">
          <cell r="Z647"/>
        </row>
        <row r="648">
          <cell r="Z648"/>
        </row>
        <row r="649">
          <cell r="Z649"/>
        </row>
        <row r="650">
          <cell r="Z650"/>
        </row>
        <row r="651">
          <cell r="Z651"/>
        </row>
        <row r="652">
          <cell r="Z652"/>
        </row>
        <row r="653">
          <cell r="Z653"/>
        </row>
        <row r="654">
          <cell r="Z654"/>
        </row>
        <row r="655">
          <cell r="Z655"/>
        </row>
        <row r="656">
          <cell r="Z656"/>
        </row>
        <row r="657">
          <cell r="Z657"/>
        </row>
        <row r="658">
          <cell r="Z658"/>
        </row>
        <row r="659">
          <cell r="Z659"/>
        </row>
        <row r="660">
          <cell r="Z660"/>
        </row>
        <row r="661">
          <cell r="Z661"/>
        </row>
        <row r="662">
          <cell r="Z662"/>
        </row>
        <row r="663">
          <cell r="Z663"/>
        </row>
        <row r="664">
          <cell r="Z664"/>
        </row>
        <row r="665">
          <cell r="Z665"/>
        </row>
        <row r="666">
          <cell r="Z666"/>
        </row>
        <row r="667">
          <cell r="Z667"/>
        </row>
        <row r="668">
          <cell r="Z668"/>
        </row>
        <row r="669">
          <cell r="Z669"/>
        </row>
        <row r="670">
          <cell r="Z670"/>
        </row>
        <row r="671">
          <cell r="Z671"/>
        </row>
        <row r="672">
          <cell r="Z672"/>
        </row>
        <row r="673">
          <cell r="Z673"/>
        </row>
        <row r="674">
          <cell r="Z674"/>
        </row>
        <row r="675">
          <cell r="Z675"/>
        </row>
        <row r="676">
          <cell r="Z676"/>
        </row>
        <row r="677">
          <cell r="Z677"/>
        </row>
        <row r="678">
          <cell r="Z678"/>
        </row>
        <row r="679">
          <cell r="Z679"/>
        </row>
        <row r="680">
          <cell r="Z680"/>
        </row>
        <row r="681">
          <cell r="Z681"/>
        </row>
        <row r="682">
          <cell r="Z682"/>
        </row>
        <row r="683">
          <cell r="Z683"/>
        </row>
        <row r="684">
          <cell r="Z684"/>
        </row>
        <row r="685">
          <cell r="Z685"/>
        </row>
        <row r="686">
          <cell r="Z686"/>
        </row>
        <row r="687">
          <cell r="Z687"/>
        </row>
        <row r="688">
          <cell r="Z688"/>
        </row>
        <row r="689">
          <cell r="Z689"/>
        </row>
        <row r="690">
          <cell r="Z690"/>
        </row>
        <row r="691">
          <cell r="Z691"/>
        </row>
        <row r="692">
          <cell r="Z692"/>
        </row>
        <row r="693">
          <cell r="Z693"/>
        </row>
        <row r="694">
          <cell r="Z694"/>
        </row>
        <row r="695">
          <cell r="Z695"/>
        </row>
        <row r="696">
          <cell r="Z696"/>
        </row>
        <row r="697">
          <cell r="Z697"/>
        </row>
        <row r="698">
          <cell r="Z698"/>
        </row>
        <row r="699">
          <cell r="Z699"/>
        </row>
        <row r="700">
          <cell r="Z700"/>
        </row>
        <row r="701">
          <cell r="Z701"/>
        </row>
        <row r="702">
          <cell r="Z702"/>
        </row>
        <row r="703">
          <cell r="Z703"/>
        </row>
        <row r="704">
          <cell r="Z704"/>
        </row>
        <row r="705">
          <cell r="Z705"/>
        </row>
        <row r="706">
          <cell r="Z706"/>
        </row>
        <row r="707">
          <cell r="Z707"/>
        </row>
        <row r="708">
          <cell r="Z708"/>
        </row>
        <row r="709">
          <cell r="Z709"/>
        </row>
        <row r="710">
          <cell r="Z710"/>
        </row>
        <row r="711">
          <cell r="Z711"/>
        </row>
        <row r="712">
          <cell r="Z712"/>
        </row>
        <row r="713">
          <cell r="Z713"/>
        </row>
        <row r="714">
          <cell r="Z714"/>
        </row>
        <row r="715">
          <cell r="Z715"/>
        </row>
        <row r="716">
          <cell r="Z716"/>
        </row>
        <row r="717">
          <cell r="Z717"/>
        </row>
        <row r="718">
          <cell r="Z718"/>
        </row>
        <row r="719">
          <cell r="Z719"/>
        </row>
        <row r="720">
          <cell r="Z720"/>
        </row>
        <row r="721">
          <cell r="Z721"/>
        </row>
        <row r="722">
          <cell r="Z722"/>
        </row>
        <row r="723">
          <cell r="Z723"/>
        </row>
        <row r="724">
          <cell r="Z724"/>
        </row>
        <row r="725">
          <cell r="Z725"/>
        </row>
        <row r="726">
          <cell r="Z726"/>
        </row>
        <row r="727">
          <cell r="Z727"/>
        </row>
        <row r="728">
          <cell r="Z728"/>
        </row>
        <row r="729">
          <cell r="Z729"/>
        </row>
        <row r="730">
          <cell r="Z730"/>
        </row>
        <row r="731">
          <cell r="Z731"/>
        </row>
        <row r="732">
          <cell r="Z732"/>
        </row>
        <row r="733">
          <cell r="Z733"/>
        </row>
        <row r="734">
          <cell r="Z734"/>
        </row>
        <row r="735">
          <cell r="Z735"/>
        </row>
        <row r="736">
          <cell r="Z736"/>
        </row>
        <row r="737">
          <cell r="Z737"/>
        </row>
        <row r="738">
          <cell r="Z738"/>
        </row>
        <row r="739">
          <cell r="Z739"/>
        </row>
        <row r="740">
          <cell r="Z740"/>
        </row>
        <row r="741">
          <cell r="Z741"/>
        </row>
        <row r="742">
          <cell r="Z742"/>
        </row>
        <row r="743">
          <cell r="Z743"/>
        </row>
        <row r="744">
          <cell r="Z744"/>
        </row>
        <row r="745">
          <cell r="Z745"/>
        </row>
        <row r="746">
          <cell r="Z746"/>
        </row>
        <row r="747">
          <cell r="Z747"/>
        </row>
        <row r="748">
          <cell r="Z748"/>
        </row>
        <row r="749">
          <cell r="Z749"/>
        </row>
        <row r="750">
          <cell r="Z750"/>
        </row>
        <row r="751">
          <cell r="Z751"/>
        </row>
        <row r="752">
          <cell r="Z752"/>
        </row>
        <row r="753">
          <cell r="Z753"/>
        </row>
        <row r="754">
          <cell r="Z754"/>
        </row>
        <row r="755">
          <cell r="Z755"/>
        </row>
        <row r="756">
          <cell r="Z756"/>
        </row>
        <row r="757">
          <cell r="Z757"/>
        </row>
        <row r="758">
          <cell r="Z758"/>
        </row>
        <row r="759">
          <cell r="Z759"/>
        </row>
        <row r="760">
          <cell r="Z760"/>
        </row>
        <row r="761">
          <cell r="Z761"/>
        </row>
        <row r="762">
          <cell r="Z762"/>
        </row>
        <row r="763">
          <cell r="Z763"/>
        </row>
        <row r="764">
          <cell r="Z764"/>
        </row>
        <row r="765">
          <cell r="Z765"/>
        </row>
        <row r="766">
          <cell r="Z766"/>
        </row>
        <row r="767">
          <cell r="Z767"/>
        </row>
        <row r="768">
          <cell r="Z768"/>
        </row>
        <row r="769">
          <cell r="Z769"/>
        </row>
        <row r="770">
          <cell r="Z770"/>
        </row>
        <row r="771">
          <cell r="Z771"/>
        </row>
        <row r="772">
          <cell r="Z772"/>
        </row>
        <row r="773">
          <cell r="Z773"/>
        </row>
        <row r="774">
          <cell r="Z774"/>
        </row>
        <row r="775">
          <cell r="Z775"/>
        </row>
        <row r="776">
          <cell r="Z776"/>
        </row>
        <row r="777">
          <cell r="Z777"/>
        </row>
        <row r="778">
          <cell r="Z778"/>
        </row>
        <row r="779">
          <cell r="Z779"/>
        </row>
        <row r="780">
          <cell r="Z780"/>
        </row>
        <row r="781">
          <cell r="Z781"/>
        </row>
        <row r="782">
          <cell r="Z782"/>
        </row>
        <row r="783">
          <cell r="Z783"/>
        </row>
        <row r="784">
          <cell r="Z784"/>
        </row>
        <row r="785">
          <cell r="Z785"/>
        </row>
        <row r="786">
          <cell r="Z786"/>
        </row>
        <row r="787">
          <cell r="Z787"/>
        </row>
        <row r="788">
          <cell r="Z788"/>
        </row>
        <row r="789">
          <cell r="Z789"/>
        </row>
        <row r="790">
          <cell r="Z790"/>
        </row>
        <row r="791">
          <cell r="Z791"/>
        </row>
        <row r="792">
          <cell r="Z792"/>
        </row>
        <row r="793">
          <cell r="Z793"/>
        </row>
        <row r="794">
          <cell r="Z794"/>
        </row>
        <row r="795">
          <cell r="Z795"/>
        </row>
        <row r="796">
          <cell r="Z796"/>
        </row>
        <row r="797">
          <cell r="Z797"/>
        </row>
        <row r="798">
          <cell r="Z798"/>
        </row>
        <row r="799">
          <cell r="Z799"/>
        </row>
        <row r="800">
          <cell r="Z800"/>
        </row>
        <row r="801">
          <cell r="Z801"/>
        </row>
        <row r="802">
          <cell r="Z802"/>
        </row>
        <row r="803">
          <cell r="Z803"/>
        </row>
        <row r="804">
          <cell r="Z804"/>
        </row>
        <row r="805">
          <cell r="Z805"/>
        </row>
        <row r="806">
          <cell r="Z806"/>
        </row>
        <row r="807">
          <cell r="Z807"/>
        </row>
        <row r="808">
          <cell r="Z808"/>
        </row>
        <row r="809">
          <cell r="Z809"/>
        </row>
        <row r="810">
          <cell r="Z810"/>
        </row>
        <row r="811">
          <cell r="Z811"/>
        </row>
        <row r="812">
          <cell r="Z812"/>
        </row>
        <row r="813">
          <cell r="Z813"/>
        </row>
        <row r="814">
          <cell r="Z814"/>
        </row>
        <row r="815">
          <cell r="Z815"/>
        </row>
        <row r="816">
          <cell r="Z816"/>
        </row>
        <row r="817">
          <cell r="Z817"/>
        </row>
        <row r="818">
          <cell r="Z818"/>
        </row>
        <row r="819">
          <cell r="Z819"/>
        </row>
        <row r="820">
          <cell r="Z820"/>
        </row>
        <row r="821">
          <cell r="Z821"/>
        </row>
        <row r="822">
          <cell r="Z822"/>
        </row>
        <row r="823">
          <cell r="Z823"/>
        </row>
        <row r="824">
          <cell r="Z824"/>
        </row>
        <row r="825">
          <cell r="Z825"/>
        </row>
        <row r="826">
          <cell r="Z826"/>
        </row>
        <row r="827">
          <cell r="Z827"/>
        </row>
        <row r="828">
          <cell r="Z828"/>
        </row>
        <row r="829">
          <cell r="Y829"/>
          <cell r="Z829"/>
        </row>
        <row r="830">
          <cell r="Z830"/>
        </row>
        <row r="831">
          <cell r="Z831"/>
        </row>
        <row r="832">
          <cell r="Z832"/>
        </row>
        <row r="833">
          <cell r="Y833"/>
          <cell r="Z833"/>
        </row>
        <row r="834">
          <cell r="Y834"/>
          <cell r="Z834"/>
        </row>
        <row r="835">
          <cell r="Z835"/>
        </row>
        <row r="836">
          <cell r="Z836"/>
        </row>
        <row r="837">
          <cell r="Z837"/>
        </row>
        <row r="838">
          <cell r="Z838"/>
        </row>
        <row r="839">
          <cell r="Z839"/>
        </row>
        <row r="840">
          <cell r="Z840"/>
        </row>
        <row r="841">
          <cell r="Z841"/>
        </row>
        <row r="842">
          <cell r="Z842"/>
        </row>
        <row r="843">
          <cell r="Z843"/>
        </row>
        <row r="844">
          <cell r="Z844"/>
        </row>
        <row r="845">
          <cell r="Z845"/>
        </row>
        <row r="846">
          <cell r="Z846"/>
        </row>
        <row r="847">
          <cell r="Z847"/>
        </row>
        <row r="848">
          <cell r="Z848"/>
        </row>
        <row r="849">
          <cell r="Z849"/>
        </row>
        <row r="850">
          <cell r="Z850"/>
        </row>
        <row r="851">
          <cell r="Z851"/>
        </row>
        <row r="852">
          <cell r="Z852"/>
        </row>
        <row r="853">
          <cell r="Z853"/>
        </row>
        <row r="854">
          <cell r="Z854"/>
        </row>
        <row r="855">
          <cell r="Z855"/>
        </row>
        <row r="856">
          <cell r="Z856"/>
        </row>
        <row r="857">
          <cell r="Z857"/>
        </row>
        <row r="858">
          <cell r="Z858"/>
        </row>
        <row r="859">
          <cell r="Z859"/>
        </row>
        <row r="860">
          <cell r="Z860"/>
        </row>
        <row r="861">
          <cell r="Z861"/>
        </row>
        <row r="862">
          <cell r="Z862"/>
        </row>
        <row r="863">
          <cell r="Z863"/>
        </row>
        <row r="864">
          <cell r="Z864"/>
        </row>
        <row r="865">
          <cell r="Z865"/>
        </row>
        <row r="866">
          <cell r="Z866"/>
        </row>
        <row r="867">
          <cell r="Z867"/>
        </row>
        <row r="868">
          <cell r="Z868"/>
        </row>
        <row r="869">
          <cell r="Z869"/>
        </row>
        <row r="870">
          <cell r="Z870"/>
        </row>
        <row r="871">
          <cell r="Z871"/>
        </row>
        <row r="872">
          <cell r="Z872"/>
        </row>
        <row r="873">
          <cell r="Z873"/>
        </row>
        <row r="874">
          <cell r="Z874"/>
        </row>
        <row r="875">
          <cell r="Z875"/>
        </row>
        <row r="876">
          <cell r="Z876"/>
        </row>
        <row r="877">
          <cell r="Z877"/>
        </row>
        <row r="878">
          <cell r="Z878"/>
        </row>
        <row r="879">
          <cell r="Z879"/>
        </row>
        <row r="880">
          <cell r="Z880"/>
        </row>
        <row r="881">
          <cell r="Z881"/>
        </row>
        <row r="882">
          <cell r="Z882"/>
        </row>
        <row r="883">
          <cell r="Z883"/>
        </row>
        <row r="884">
          <cell r="Z884"/>
        </row>
        <row r="885">
          <cell r="Z885"/>
        </row>
        <row r="886">
          <cell r="Z886"/>
        </row>
        <row r="887">
          <cell r="Z887"/>
        </row>
        <row r="888">
          <cell r="Z888"/>
        </row>
        <row r="889">
          <cell r="Z889"/>
        </row>
        <row r="890">
          <cell r="Z890"/>
        </row>
        <row r="891">
          <cell r="Z891"/>
        </row>
        <row r="892">
          <cell r="Z892"/>
        </row>
        <row r="893">
          <cell r="Z893"/>
        </row>
        <row r="894">
          <cell r="Z894"/>
        </row>
        <row r="895">
          <cell r="Z895"/>
        </row>
        <row r="896">
          <cell r="Z896"/>
        </row>
        <row r="897">
          <cell r="Z897"/>
        </row>
        <row r="898">
          <cell r="Z898"/>
        </row>
        <row r="899">
          <cell r="Z899"/>
        </row>
        <row r="900">
          <cell r="Z900"/>
        </row>
        <row r="901">
          <cell r="Z901"/>
        </row>
        <row r="902">
          <cell r="Z902"/>
        </row>
        <row r="903">
          <cell r="Z903"/>
        </row>
        <row r="904">
          <cell r="Z904"/>
        </row>
        <row r="905">
          <cell r="Z905"/>
        </row>
        <row r="906">
          <cell r="Z906"/>
        </row>
        <row r="907">
          <cell r="Z907"/>
        </row>
        <row r="908">
          <cell r="Z908"/>
        </row>
        <row r="909">
          <cell r="Z909"/>
        </row>
        <row r="910">
          <cell r="Z910"/>
        </row>
        <row r="911">
          <cell r="Z911"/>
        </row>
        <row r="912">
          <cell r="Z912"/>
        </row>
        <row r="913">
          <cell r="Z913"/>
        </row>
        <row r="914">
          <cell r="Z914"/>
        </row>
        <row r="915">
          <cell r="Z915"/>
        </row>
        <row r="916">
          <cell r="Z916"/>
        </row>
        <row r="917">
          <cell r="Z917"/>
        </row>
        <row r="918">
          <cell r="Z918"/>
        </row>
        <row r="919">
          <cell r="Z919"/>
        </row>
        <row r="920">
          <cell r="Z920"/>
        </row>
        <row r="921">
          <cell r="Z921"/>
        </row>
        <row r="922">
          <cell r="Z922"/>
        </row>
        <row r="923">
          <cell r="Z923"/>
        </row>
        <row r="924">
          <cell r="Z924"/>
        </row>
        <row r="925">
          <cell r="Z925"/>
        </row>
        <row r="926">
          <cell r="Z926"/>
        </row>
        <row r="927">
          <cell r="Z927"/>
        </row>
        <row r="928">
          <cell r="Z928"/>
        </row>
        <row r="929">
          <cell r="Z929"/>
        </row>
        <row r="930">
          <cell r="Z930"/>
        </row>
        <row r="931">
          <cell r="Z931"/>
        </row>
        <row r="932">
          <cell r="Z932"/>
        </row>
        <row r="933">
          <cell r="Z933"/>
        </row>
        <row r="934">
          <cell r="Z934"/>
        </row>
        <row r="935">
          <cell r="Z935"/>
        </row>
        <row r="936">
          <cell r="Z936"/>
        </row>
        <row r="937">
          <cell r="Z937"/>
        </row>
        <row r="938">
          <cell r="Z938"/>
        </row>
        <row r="939">
          <cell r="Z939"/>
        </row>
        <row r="940">
          <cell r="Z940"/>
        </row>
        <row r="941">
          <cell r="Z941"/>
        </row>
        <row r="942">
          <cell r="Z942"/>
        </row>
        <row r="943">
          <cell r="Z943"/>
        </row>
        <row r="944">
          <cell r="Z944"/>
        </row>
        <row r="945">
          <cell r="Z945"/>
        </row>
        <row r="946">
          <cell r="Z946"/>
        </row>
        <row r="947">
          <cell r="Z947"/>
        </row>
        <row r="948">
          <cell r="Z948"/>
        </row>
        <row r="949">
          <cell r="Z949"/>
        </row>
        <row r="950">
          <cell r="Z950"/>
        </row>
        <row r="951">
          <cell r="Z951"/>
        </row>
        <row r="952">
          <cell r="Z952"/>
        </row>
        <row r="953">
          <cell r="Z953"/>
        </row>
        <row r="954">
          <cell r="Z954"/>
        </row>
        <row r="955">
          <cell r="Z955"/>
        </row>
        <row r="956">
          <cell r="Z956"/>
        </row>
        <row r="957">
          <cell r="Z957"/>
        </row>
        <row r="958">
          <cell r="Z958"/>
        </row>
        <row r="959">
          <cell r="Z959"/>
        </row>
        <row r="960">
          <cell r="Z960"/>
        </row>
        <row r="961">
          <cell r="Z961"/>
        </row>
        <row r="962">
          <cell r="Z962"/>
        </row>
        <row r="963">
          <cell r="Z963"/>
        </row>
        <row r="964">
          <cell r="Z964"/>
        </row>
        <row r="965">
          <cell r="Z965"/>
        </row>
        <row r="966">
          <cell r="Z966"/>
        </row>
        <row r="967">
          <cell r="Z967"/>
        </row>
        <row r="968">
          <cell r="Z968"/>
        </row>
        <row r="969">
          <cell r="Z969"/>
        </row>
        <row r="970">
          <cell r="Z970"/>
        </row>
        <row r="971">
          <cell r="Z971"/>
        </row>
        <row r="972">
          <cell r="Z972"/>
        </row>
        <row r="973">
          <cell r="Z973"/>
        </row>
        <row r="974">
          <cell r="Z974"/>
        </row>
        <row r="975">
          <cell r="Z975"/>
        </row>
        <row r="976">
          <cell r="Z976"/>
        </row>
        <row r="977">
          <cell r="Z977"/>
        </row>
        <row r="978">
          <cell r="Z978"/>
        </row>
        <row r="979">
          <cell r="Z979"/>
        </row>
        <row r="980">
          <cell r="Z980"/>
        </row>
        <row r="981">
          <cell r="Z981"/>
        </row>
        <row r="982">
          <cell r="Z982"/>
        </row>
        <row r="983">
          <cell r="Z983"/>
        </row>
        <row r="984">
          <cell r="Z984"/>
        </row>
        <row r="985">
          <cell r="Z985"/>
        </row>
        <row r="986">
          <cell r="Z986"/>
        </row>
        <row r="987">
          <cell r="Z987"/>
        </row>
        <row r="988">
          <cell r="Z988"/>
        </row>
        <row r="989">
          <cell r="Z989"/>
        </row>
        <row r="990">
          <cell r="Z990"/>
        </row>
        <row r="991">
          <cell r="Z991"/>
        </row>
        <row r="992">
          <cell r="Z992"/>
        </row>
        <row r="993">
          <cell r="Z993"/>
        </row>
        <row r="994">
          <cell r="Z994"/>
        </row>
        <row r="995">
          <cell r="Z995"/>
        </row>
        <row r="996">
          <cell r="Z996"/>
        </row>
        <row r="997">
          <cell r="Z997"/>
        </row>
        <row r="998">
          <cell r="Z998"/>
        </row>
        <row r="999">
          <cell r="Z999"/>
        </row>
        <row r="1000">
          <cell r="Z1000"/>
        </row>
        <row r="1001">
          <cell r="Z1001"/>
        </row>
        <row r="1002">
          <cell r="Z1002"/>
        </row>
        <row r="1003">
          <cell r="Z1003"/>
        </row>
        <row r="1004">
          <cell r="Z1004"/>
        </row>
        <row r="1005">
          <cell r="Z1005"/>
        </row>
        <row r="1006">
          <cell r="Z1006"/>
        </row>
        <row r="1007">
          <cell r="Z1007"/>
        </row>
        <row r="1008">
          <cell r="Z1008"/>
        </row>
        <row r="1009">
          <cell r="Z1009"/>
        </row>
        <row r="1010">
          <cell r="Z1010"/>
        </row>
        <row r="1011">
          <cell r="Z1011"/>
        </row>
        <row r="1012">
          <cell r="Z1012"/>
        </row>
        <row r="1013">
          <cell r="Z1013"/>
        </row>
        <row r="1014">
          <cell r="Z1014"/>
        </row>
        <row r="1015">
          <cell r="Y1015"/>
          <cell r="Z1015"/>
        </row>
        <row r="1016">
          <cell r="Z1016"/>
        </row>
        <row r="1017">
          <cell r="Z1017"/>
        </row>
        <row r="1018">
          <cell r="Z1018"/>
        </row>
        <row r="1019">
          <cell r="Z1019"/>
        </row>
        <row r="1020">
          <cell r="Z1020"/>
        </row>
        <row r="1021">
          <cell r="Z1021"/>
        </row>
        <row r="1022">
          <cell r="Z1022"/>
        </row>
        <row r="1023">
          <cell r="Z1023"/>
        </row>
        <row r="1024">
          <cell r="Z1024"/>
        </row>
        <row r="1025">
          <cell r="Z1025"/>
        </row>
        <row r="1026">
          <cell r="Z1026"/>
        </row>
        <row r="1027">
          <cell r="Z1027"/>
        </row>
        <row r="1028">
          <cell r="Z1028"/>
        </row>
        <row r="1029">
          <cell r="Z1029"/>
        </row>
        <row r="1030">
          <cell r="Z1030"/>
        </row>
        <row r="1031">
          <cell r="Z1031"/>
        </row>
        <row r="1032">
          <cell r="Z1032"/>
        </row>
        <row r="1033">
          <cell r="Z1033"/>
        </row>
        <row r="1034">
          <cell r="Z1034"/>
        </row>
        <row r="1035">
          <cell r="Z1035"/>
        </row>
        <row r="1036">
          <cell r="Z1036"/>
        </row>
        <row r="1037">
          <cell r="Z1037"/>
        </row>
        <row r="1038">
          <cell r="Z1038"/>
        </row>
        <row r="1039">
          <cell r="Z1039"/>
        </row>
        <row r="1040">
          <cell r="Z1040"/>
        </row>
        <row r="1041">
          <cell r="Z1041"/>
        </row>
        <row r="1042">
          <cell r="Z1042"/>
        </row>
        <row r="1043">
          <cell r="Z1043"/>
        </row>
        <row r="1044">
          <cell r="Z1044"/>
        </row>
        <row r="1045">
          <cell r="Z1045"/>
        </row>
        <row r="1046">
          <cell r="Z1046"/>
        </row>
        <row r="1047">
          <cell r="Z1047"/>
        </row>
        <row r="1048">
          <cell r="Z1048"/>
        </row>
        <row r="1049">
          <cell r="Z1049"/>
        </row>
        <row r="1050">
          <cell r="Z1050"/>
        </row>
        <row r="1051">
          <cell r="Z1051"/>
        </row>
        <row r="1052">
          <cell r="Z1052"/>
        </row>
        <row r="1053">
          <cell r="Z1053"/>
        </row>
        <row r="1054">
          <cell r="Z1054"/>
        </row>
        <row r="1055">
          <cell r="Z1055"/>
        </row>
        <row r="1056">
          <cell r="Z1056"/>
        </row>
        <row r="1057">
          <cell r="Z1057"/>
        </row>
        <row r="1058">
          <cell r="Z1058"/>
        </row>
        <row r="1059">
          <cell r="Z1059"/>
        </row>
        <row r="1060">
          <cell r="Z1060"/>
        </row>
        <row r="1061">
          <cell r="Z1061"/>
        </row>
        <row r="1062">
          <cell r="Z1062"/>
        </row>
        <row r="1063">
          <cell r="Z1063"/>
        </row>
        <row r="1064">
          <cell r="Z1064"/>
        </row>
        <row r="1065">
          <cell r="Z1065"/>
        </row>
        <row r="1066">
          <cell r="Z1066"/>
        </row>
        <row r="1067">
          <cell r="Z1067"/>
        </row>
        <row r="1068">
          <cell r="Z1068"/>
        </row>
        <row r="1069">
          <cell r="Z1069"/>
        </row>
        <row r="1070">
          <cell r="Z1070"/>
        </row>
        <row r="1071">
          <cell r="Z1071"/>
        </row>
        <row r="1072">
          <cell r="Z1072"/>
        </row>
        <row r="1073">
          <cell r="Z1073"/>
        </row>
        <row r="1074">
          <cell r="Z1074"/>
        </row>
        <row r="1075">
          <cell r="Z1075"/>
        </row>
        <row r="1076">
          <cell r="Z1076"/>
        </row>
        <row r="1077">
          <cell r="Z1077"/>
        </row>
        <row r="1078">
          <cell r="Z1078"/>
        </row>
        <row r="1079">
          <cell r="Z1079"/>
        </row>
        <row r="1080">
          <cell r="Z1080"/>
        </row>
        <row r="1081">
          <cell r="Z1081"/>
        </row>
        <row r="1082">
          <cell r="Z1082"/>
        </row>
        <row r="1083">
          <cell r="Z1083"/>
        </row>
        <row r="1084">
          <cell r="Z1084"/>
        </row>
        <row r="1085">
          <cell r="Z1085"/>
        </row>
        <row r="1086">
          <cell r="Z1086"/>
        </row>
        <row r="1087">
          <cell r="Z1087"/>
        </row>
        <row r="1088">
          <cell r="Z1088"/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827BA8-4209-41C4-AE6B-56E96C692E79}" name="Tableau525" displayName="Tableau525" ref="A3:AA1013" totalsRowShown="0">
  <autoFilter ref="A3:AA1013" xr:uid="{00000000-0009-0000-0100-000004000000}"/>
  <sortState xmlns:xlrd2="http://schemas.microsoft.com/office/spreadsheetml/2017/richdata2" ref="A4:AA1013">
    <sortCondition ref="H3:H1013"/>
  </sortState>
  <tableColumns count="27">
    <tableColumn id="1" xr3:uid="{00000000-0010-0000-0200-000001000000}" name="N° AFFAIRE" dataDxfId="208"/>
    <tableColumn id="14" xr3:uid="{00000000-0010-0000-0200-00000E000000}" name="Vente_x000a_directe" dataDxfId="207"/>
    <tableColumn id="2" xr3:uid="{00000000-0010-0000-0200-000002000000}" name="Fiche_x000a_de_x000a_travail/_x000a_CMD fourn." dataDxfId="206"/>
    <tableColumn id="3" xr3:uid="{00000000-0010-0000-0200-000003000000}" name="CLIENT" dataDxfId="205"/>
    <tableColumn id="4" xr3:uid="{00000000-0010-0000-0200-000004000000}" name="LIEU" dataDxfId="204"/>
    <tableColumn id="22" xr3:uid="{00000000-0010-0000-0200-000016000000}" name="Livraison_x000a_D-CH" dataDxfId="203"/>
    <tableColumn id="21" xr3:uid="{00000000-0010-0000-0200-000015000000}" name="Montage_x000a_D-CH" dataDxfId="202"/>
    <tableColumn id="5" xr3:uid="{00000000-0010-0000-0200-000005000000}" name="DATE de_x000a_livraison/_x000a_recuperation/_x000a_commande" dataDxfId="201"/>
    <tableColumn id="6" xr3:uid="{00000000-0010-0000-0200-000006000000}" name="SOLDEE_x000a_1" dataDxfId="200"/>
    <tableColumn id="7" xr3:uid="{00000000-0010-0000-0200-000007000000}" name="LIVREUR_x000a_1" dataDxfId="199"/>
    <tableColumn id="8" xr3:uid="{00000000-0010-0000-0200-000008000000}" name="DATE de _x000a_livraison_x000a_2" dataDxfId="198"/>
    <tableColumn id="9" xr3:uid="{00000000-0010-0000-0200-000009000000}" name="_x000a_SOLDEE_x000a_2" dataDxfId="197"/>
    <tableColumn id="10" xr3:uid="{00000000-0010-0000-0200-00000A000000}" name="LIVREUR_x000a_2" dataDxfId="196"/>
    <tableColumn id="11" xr3:uid="{00000000-0010-0000-0200-00000B000000}" name="DATE de _x000a_livraison_x000a_3" dataDxfId="195"/>
    <tableColumn id="12" xr3:uid="{00000000-0010-0000-0200-00000C000000}" name="_x000a_SOLDEE_x000a_3" dataDxfId="194"/>
    <tableColumn id="13" xr3:uid="{00000000-0010-0000-0200-00000D000000}" name="LIVREUR_x000a_3" dataDxfId="193"/>
    <tableColumn id="20" xr3:uid="{00000000-0010-0000-0200-000014000000}" name="DATE de livraison_x000a_4" dataDxfId="192"/>
    <tableColumn id="19" xr3:uid="{00000000-0010-0000-0200-000013000000}" name="_x000a_SOLDEE_x000a_4" dataDxfId="191"/>
    <tableColumn id="18" xr3:uid="{00000000-0010-0000-0200-000012000000}" name="LIVREUR_x000a_4." dataDxfId="190"/>
    <tableColumn id="28" xr3:uid="{00000000-0010-0000-0200-00001C000000}" name="DATE de livraison_x000a_5" dataDxfId="189"/>
    <tableColumn id="27" xr3:uid="{00000000-0010-0000-0200-00001B000000}" name="_x000a_SOLDEE_x000a_5" dataDxfId="188"/>
    <tableColumn id="26" xr3:uid="{00000000-0010-0000-0200-00001A000000}" name="LIVREUR_x000a_5." dataDxfId="187"/>
    <tableColumn id="29" xr3:uid="{00000000-0010-0000-0200-00001D000000}" name="à vérifier" dataDxfId="186"/>
    <tableColumn id="15" xr3:uid="{00000000-0010-0000-0200-00000F000000}" name="Commentaire" dataDxfId="185"/>
    <tableColumn id="23" xr3:uid="{00000000-0010-0000-0200-000017000000}" name="Facturé_x000a_2018" dataDxfId="184"/>
    <tableColumn id="16" xr3:uid="{00000000-0010-0000-0200-000010000000}" name="FACTURE_x000a_2019" dataDxfId="183">
      <calculatedColumnFormula>IF(Tableau525[[#This Row],[N° AFFAIRE]]&gt;0,VLOOKUP(A:A,[1]!Tabelle,4,0),"")</calculatedColumnFormula>
    </tableColumn>
    <tableColumn id="17" xr3:uid="{00000000-0010-0000-0200-000011000000}" name="Fiche_x000a_de_x000a_travail2" dataDxfId="182">
      <calculatedColumnFormula>IF(Tableau525[[#This Row],[Fiche
de
travail/
CMD fourn.]]&gt;0,Tableau525[[#This Row],[Fiche
de
travail/
CMD fourn.]],"")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CA51-9E38-4846-B925-7A0801379752}">
  <sheetPr>
    <pageSetUpPr fitToPage="1"/>
  </sheetPr>
  <dimension ref="A1:AA1013"/>
  <sheetViews>
    <sheetView tabSelected="1" zoomScaleNormal="10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Z4" sqref="Z4"/>
    </sheetView>
  </sheetViews>
  <sheetFormatPr baseColWidth="10" defaultRowHeight="15" outlineLevelCol="1" x14ac:dyDescent="0.25"/>
  <cols>
    <col min="1" max="1" width="10.5703125" style="4" customWidth="1"/>
    <col min="2" max="2" width="7.7109375" customWidth="1"/>
    <col min="3" max="3" width="6.7109375" customWidth="1"/>
    <col min="4" max="4" width="21.140625" style="3" customWidth="1"/>
    <col min="5" max="5" width="20.85546875" style="3" customWidth="1"/>
    <col min="6" max="6" width="7.28515625" hidden="1" customWidth="1" outlineLevel="1"/>
    <col min="7" max="7" width="7" hidden="1" customWidth="1" outlineLevel="1"/>
    <col min="8" max="8" width="14.140625" customWidth="1" collapsed="1"/>
    <col min="9" max="9" width="7.5703125" style="2" customWidth="1"/>
    <col min="10" max="10" width="23.7109375" customWidth="1"/>
    <col min="11" max="11" width="11.140625" customWidth="1"/>
    <col min="12" max="12" width="7.140625" style="2" customWidth="1"/>
    <col min="13" max="13" width="15.5703125" customWidth="1"/>
    <col min="14" max="14" width="9.85546875" customWidth="1"/>
    <col min="15" max="15" width="7.140625" style="2" customWidth="1"/>
    <col min="16" max="16" width="14" customWidth="1"/>
    <col min="17" max="17" width="10" hidden="1" customWidth="1" outlineLevel="1"/>
    <col min="18" max="18" width="7.140625" style="2" hidden="1" customWidth="1" outlineLevel="1"/>
    <col min="19" max="19" width="10.85546875" hidden="1" customWidth="1" outlineLevel="1"/>
    <col min="20" max="20" width="10.140625" hidden="1" customWidth="1" outlineLevel="1"/>
    <col min="21" max="21" width="7" style="2" hidden="1" customWidth="1" outlineLevel="1"/>
    <col min="22" max="22" width="8" hidden="1" customWidth="1" outlineLevel="1"/>
    <col min="23" max="23" width="5.5703125" customWidth="1" collapsed="1"/>
    <col min="24" max="24" width="33.5703125" customWidth="1"/>
    <col min="25" max="25" width="3.42578125" customWidth="1"/>
    <col min="26" max="26" width="10.140625" bestFit="1" customWidth="1"/>
    <col min="27" max="27" width="9.85546875" style="1" customWidth="1"/>
  </cols>
  <sheetData>
    <row r="1" spans="1:27" x14ac:dyDescent="0.25">
      <c r="A1" s="52"/>
      <c r="B1" s="2"/>
      <c r="C1" s="2"/>
      <c r="G1" s="2"/>
      <c r="H1" s="51" t="s">
        <v>558</v>
      </c>
      <c r="J1" s="2"/>
      <c r="K1" s="2"/>
      <c r="M1" s="50"/>
      <c r="N1" s="2"/>
      <c r="P1" s="2"/>
      <c r="Q1" s="2"/>
      <c r="S1" s="2">
        <v>17</v>
      </c>
      <c r="T1" s="2"/>
      <c r="V1" s="2"/>
      <c r="W1" s="2"/>
      <c r="Z1" s="49"/>
      <c r="AA1" s="5"/>
    </row>
    <row r="2" spans="1:27" ht="91.5" customHeight="1" thickBot="1" x14ac:dyDescent="0.55000000000000004">
      <c r="D2" s="48">
        <v>2019</v>
      </c>
      <c r="H2" s="47" t="s">
        <v>557</v>
      </c>
      <c r="I2" s="47"/>
      <c r="J2" s="47"/>
      <c r="M2" s="47"/>
      <c r="N2" s="47"/>
      <c r="O2" s="47"/>
    </row>
    <row r="3" spans="1:27" ht="61.5" thickBot="1" x14ac:dyDescent="0.3">
      <c r="A3" s="46" t="s">
        <v>556</v>
      </c>
      <c r="B3" s="27" t="s">
        <v>555</v>
      </c>
      <c r="C3" s="45" t="s">
        <v>554</v>
      </c>
      <c r="D3" s="44" t="s">
        <v>553</v>
      </c>
      <c r="E3" s="44" t="s">
        <v>552</v>
      </c>
      <c r="F3" s="43" t="s">
        <v>551</v>
      </c>
      <c r="G3" s="42" t="s">
        <v>550</v>
      </c>
      <c r="H3" s="41" t="s">
        <v>549</v>
      </c>
      <c r="I3" s="40" t="s">
        <v>548</v>
      </c>
      <c r="J3" s="39" t="s">
        <v>547</v>
      </c>
      <c r="K3" s="38" t="s">
        <v>546</v>
      </c>
      <c r="L3" s="37" t="s">
        <v>545</v>
      </c>
      <c r="M3" s="36" t="s">
        <v>544</v>
      </c>
      <c r="N3" s="35" t="s">
        <v>543</v>
      </c>
      <c r="O3" s="34" t="s">
        <v>542</v>
      </c>
      <c r="P3" s="33" t="s">
        <v>541</v>
      </c>
      <c r="Q3" s="32" t="s">
        <v>540</v>
      </c>
      <c r="R3" s="31" t="s">
        <v>539</v>
      </c>
      <c r="S3" s="30" t="s">
        <v>538</v>
      </c>
      <c r="T3" s="29" t="s">
        <v>537</v>
      </c>
      <c r="U3" s="29" t="s">
        <v>536</v>
      </c>
      <c r="V3" s="28" t="s">
        <v>535</v>
      </c>
      <c r="W3" s="27" t="s">
        <v>534</v>
      </c>
      <c r="X3" s="26" t="s">
        <v>533</v>
      </c>
      <c r="Y3" s="25" t="s">
        <v>532</v>
      </c>
      <c r="Z3" s="25" t="s">
        <v>531</v>
      </c>
      <c r="AA3" s="24" t="s">
        <v>530</v>
      </c>
    </row>
    <row r="4" spans="1:27" x14ac:dyDescent="0.25">
      <c r="A4" s="23">
        <v>181004</v>
      </c>
      <c r="B4" s="8"/>
      <c r="C4" s="8"/>
      <c r="D4" s="10" t="s">
        <v>273</v>
      </c>
      <c r="E4" s="10" t="s">
        <v>200</v>
      </c>
      <c r="F4" s="8"/>
      <c r="G4" s="8"/>
      <c r="H4" s="9">
        <v>43472</v>
      </c>
      <c r="I4" s="8" t="s">
        <v>1</v>
      </c>
      <c r="J4" s="8" t="s">
        <v>0</v>
      </c>
      <c r="K4" s="9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7"/>
      <c r="Y4" s="7"/>
      <c r="Z4" s="6" t="e">
        <f>IF(Tableau525[[#This Row],[N° AFFAIRE]]&gt;0,VLOOKUP(A:A,[1]!Tabelle,4,0),"")</f>
        <v>#N/A</v>
      </c>
      <c r="AA4" s="5" t="str">
        <f>IF(Tableau525[[#This Row],[Fiche
de
travail/
CMD fourn.]]&gt;0,Tableau525[[#This Row],[Fiche
de
travail/
CMD fourn.]],"")</f>
        <v/>
      </c>
    </row>
    <row r="5" spans="1:27" x14ac:dyDescent="0.25">
      <c r="A5" s="11">
        <v>181024</v>
      </c>
      <c r="B5" s="8"/>
      <c r="C5" s="8"/>
      <c r="D5" s="10" t="s">
        <v>529</v>
      </c>
      <c r="E5" s="10" t="s">
        <v>2</v>
      </c>
      <c r="F5" s="8"/>
      <c r="G5" s="8"/>
      <c r="H5" s="9">
        <v>43472</v>
      </c>
      <c r="I5" s="8" t="s">
        <v>1</v>
      </c>
      <c r="J5" s="8" t="s">
        <v>409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7"/>
      <c r="Y5" s="7"/>
      <c r="Z5" s="6" t="e">
        <f>IF(Tableau525[[#This Row],[N° AFFAIRE]]&gt;0,VLOOKUP(A:A,[1]!Tabelle,4,0),"")</f>
        <v>#N/A</v>
      </c>
      <c r="AA5" s="5" t="str">
        <f>IF(Tableau525[[#This Row],[Fiche
de
travail/
CMD fourn.]]&gt;0,Tableau525[[#This Row],[Fiche
de
travail/
CMD fourn.]],"")</f>
        <v/>
      </c>
    </row>
    <row r="6" spans="1:27" x14ac:dyDescent="0.25">
      <c r="A6" s="11"/>
      <c r="B6" s="8">
        <v>1</v>
      </c>
      <c r="C6" s="8"/>
      <c r="D6" s="10" t="s">
        <v>528</v>
      </c>
      <c r="E6" s="10" t="s">
        <v>527</v>
      </c>
      <c r="F6" s="8"/>
      <c r="G6" s="8"/>
      <c r="H6" s="9">
        <v>43472</v>
      </c>
      <c r="I6" s="8" t="s">
        <v>1</v>
      </c>
      <c r="J6" s="8" t="s">
        <v>409</v>
      </c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7"/>
      <c r="Y6" s="6"/>
      <c r="Z6" s="6" t="str">
        <f>IF(Tableau525[[#This Row],[N° AFFAIRE]]&gt;0,VLOOKUP(A:A,[1]!Tabelle,4,0),"")</f>
        <v/>
      </c>
      <c r="AA6" s="5" t="str">
        <f>IF(Tableau525[[#This Row],[Fiche
de
travail/
CMD fourn.]]&gt;0,Tableau525[[#This Row],[Fiche
de
travail/
CMD fourn.]],"")</f>
        <v/>
      </c>
    </row>
    <row r="7" spans="1:27" x14ac:dyDescent="0.25">
      <c r="A7" s="11">
        <v>181005</v>
      </c>
      <c r="B7" s="8"/>
      <c r="C7" s="8"/>
      <c r="D7" s="10" t="s">
        <v>214</v>
      </c>
      <c r="E7" s="10" t="s">
        <v>53</v>
      </c>
      <c r="F7" s="8"/>
      <c r="G7" s="8"/>
      <c r="H7" s="9">
        <v>43473</v>
      </c>
      <c r="I7" s="8" t="s">
        <v>1</v>
      </c>
      <c r="J7" s="8" t="s">
        <v>409</v>
      </c>
      <c r="K7" s="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7"/>
      <c r="Y7" s="6"/>
      <c r="Z7" s="6" t="e">
        <f>IF(Tableau525[[#This Row],[N° AFFAIRE]]&gt;0,VLOOKUP(A:A,[1]!Tabelle,4,0),"")</f>
        <v>#N/A</v>
      </c>
      <c r="AA7" s="5" t="str">
        <f>IF(Tableau525[[#This Row],[Fiche
de
travail/
CMD fourn.]]&gt;0,Tableau525[[#This Row],[Fiche
de
travail/
CMD fourn.]],"")</f>
        <v/>
      </c>
    </row>
    <row r="8" spans="1:27" x14ac:dyDescent="0.25">
      <c r="A8" s="11">
        <v>181030</v>
      </c>
      <c r="B8" s="8"/>
      <c r="C8" s="8"/>
      <c r="D8" s="10" t="s">
        <v>526</v>
      </c>
      <c r="E8" s="10" t="s">
        <v>499</v>
      </c>
      <c r="F8" s="8"/>
      <c r="G8" s="8"/>
      <c r="H8" s="9">
        <v>43473</v>
      </c>
      <c r="I8" s="8" t="s">
        <v>1</v>
      </c>
      <c r="J8" s="8" t="s">
        <v>0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7"/>
      <c r="Y8" s="6"/>
      <c r="Z8" s="6" t="e">
        <f>IF(Tableau525[[#This Row],[N° AFFAIRE]]&gt;0,VLOOKUP(A:A,[1]!Tabelle,4,0),"")</f>
        <v>#N/A</v>
      </c>
      <c r="AA8" s="5" t="str">
        <f>IF(Tableau525[[#This Row],[Fiche
de
travail/
CMD fourn.]]&gt;0,Tableau525[[#This Row],[Fiche
de
travail/
CMD fourn.]],"")</f>
        <v/>
      </c>
    </row>
    <row r="9" spans="1:27" x14ac:dyDescent="0.25">
      <c r="A9" s="11">
        <v>190000</v>
      </c>
      <c r="B9" s="8"/>
      <c r="C9" s="8"/>
      <c r="D9" s="10" t="s">
        <v>147</v>
      </c>
      <c r="E9" s="10" t="s">
        <v>63</v>
      </c>
      <c r="F9" s="8"/>
      <c r="G9" s="8"/>
      <c r="H9" s="9">
        <v>43473</v>
      </c>
      <c r="I9" s="8" t="s">
        <v>1</v>
      </c>
      <c r="J9" s="8" t="s"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7"/>
      <c r="Y9" s="6"/>
      <c r="Z9" s="6" t="e">
        <f>IF(Tableau525[[#This Row],[N° AFFAIRE]]&gt;0,VLOOKUP(A:A,[1]!Tabelle,4,0),"")</f>
        <v>#N/A</v>
      </c>
      <c r="AA9" s="5" t="str">
        <f>IF(Tableau525[[#This Row],[Fiche
de
travail/
CMD fourn.]]&gt;0,Tableau525[[#This Row],[Fiche
de
travail/
CMD fourn.]],"")</f>
        <v/>
      </c>
    </row>
    <row r="10" spans="1:27" x14ac:dyDescent="0.25">
      <c r="A10" s="11"/>
      <c r="B10" s="8">
        <v>2</v>
      </c>
      <c r="C10" s="8"/>
      <c r="D10" s="10" t="s">
        <v>523</v>
      </c>
      <c r="E10" s="10" t="s">
        <v>206</v>
      </c>
      <c r="F10" s="8"/>
      <c r="G10" s="8"/>
      <c r="H10" s="9">
        <v>43473</v>
      </c>
      <c r="I10" s="8" t="s">
        <v>1</v>
      </c>
      <c r="J10" s="8" t="s">
        <v>7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7"/>
      <c r="Y10" s="6"/>
      <c r="Z10" s="6" t="str">
        <f>IF(Tableau525[[#This Row],[N° AFFAIRE]]&gt;0,VLOOKUP(A:A,[1]!Tabelle,4,0),"")</f>
        <v/>
      </c>
      <c r="AA10" s="5" t="str">
        <f>IF(Tableau525[[#This Row],[Fiche
de
travail/
CMD fourn.]]&gt;0,Tableau525[[#This Row],[Fiche
de
travail/
CMD fourn.]],"")</f>
        <v/>
      </c>
    </row>
    <row r="11" spans="1:27" x14ac:dyDescent="0.25">
      <c r="A11" s="11">
        <v>190002</v>
      </c>
      <c r="B11" s="8"/>
      <c r="C11" s="8"/>
      <c r="D11" s="10" t="s">
        <v>194</v>
      </c>
      <c r="E11" s="10" t="s">
        <v>193</v>
      </c>
      <c r="F11" s="8"/>
      <c r="G11" s="8"/>
      <c r="H11" s="9">
        <v>43474</v>
      </c>
      <c r="I11" s="8" t="s">
        <v>1</v>
      </c>
      <c r="J11" s="8" t="s">
        <v>319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7"/>
      <c r="Y11" s="6"/>
      <c r="Z11" s="6" t="e">
        <f>IF(Tableau525[[#This Row],[N° AFFAIRE]]&gt;0,VLOOKUP(A:A,[1]!Tabelle,4,0),"")</f>
        <v>#N/A</v>
      </c>
      <c r="AA11" s="5" t="str">
        <f>IF(Tableau525[[#This Row],[Fiche
de
travail/
CMD fourn.]]&gt;0,Tableau525[[#This Row],[Fiche
de
travail/
CMD fourn.]],"")</f>
        <v/>
      </c>
    </row>
    <row r="12" spans="1:27" x14ac:dyDescent="0.25">
      <c r="A12" s="11">
        <v>190003</v>
      </c>
      <c r="B12" s="8"/>
      <c r="C12" s="8"/>
      <c r="D12" s="10" t="s">
        <v>424</v>
      </c>
      <c r="E12" s="10" t="s">
        <v>88</v>
      </c>
      <c r="F12" s="8"/>
      <c r="G12" s="9"/>
      <c r="H12" s="9">
        <v>43475</v>
      </c>
      <c r="I12" s="8" t="s">
        <v>1</v>
      </c>
      <c r="J12" s="9" t="s">
        <v>0</v>
      </c>
      <c r="K12" s="9"/>
      <c r="L12" s="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7"/>
      <c r="Y12" s="6"/>
      <c r="Z12" s="6" t="e">
        <f>IF(Tableau525[[#This Row],[N° AFFAIRE]]&gt;0,VLOOKUP(A:A,[1]!Tabelle,4,0),"")</f>
        <v>#N/A</v>
      </c>
      <c r="AA12" s="5" t="str">
        <f>IF(Tableau525[[#This Row],[Fiche
de
travail/
CMD fourn.]]&gt;0,Tableau525[[#This Row],[Fiche
de
travail/
CMD fourn.]],"")</f>
        <v/>
      </c>
    </row>
    <row r="13" spans="1:27" x14ac:dyDescent="0.25">
      <c r="A13" s="11">
        <v>180922</v>
      </c>
      <c r="B13" s="8"/>
      <c r="C13" s="8"/>
      <c r="D13" s="10" t="s">
        <v>94</v>
      </c>
      <c r="E13" s="10" t="s">
        <v>267</v>
      </c>
      <c r="F13" s="8"/>
      <c r="G13" s="9"/>
      <c r="H13" s="9">
        <v>43476</v>
      </c>
      <c r="I13" s="8" t="s">
        <v>1</v>
      </c>
      <c r="J13" s="9" t="s">
        <v>409</v>
      </c>
      <c r="K13" s="9"/>
      <c r="L13" s="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7"/>
      <c r="Y13" s="6"/>
      <c r="Z13" s="6" t="e">
        <f>IF(Tableau525[[#This Row],[N° AFFAIRE]]&gt;0,VLOOKUP(A:A,[1]!Tabelle,4,0),"")</f>
        <v>#N/A</v>
      </c>
      <c r="AA13" s="5" t="str">
        <f>IF(Tableau525[[#This Row],[Fiche
de
travail/
CMD fourn.]]&gt;0,Tableau525[[#This Row],[Fiche
de
travail/
CMD fourn.]],"")</f>
        <v/>
      </c>
    </row>
    <row r="14" spans="1:27" x14ac:dyDescent="0.25">
      <c r="A14" s="11">
        <v>181020</v>
      </c>
      <c r="B14" s="8"/>
      <c r="C14" s="8"/>
      <c r="D14" s="10" t="s">
        <v>55</v>
      </c>
      <c r="E14" s="10" t="s">
        <v>525</v>
      </c>
      <c r="F14" s="8"/>
      <c r="G14" s="9"/>
      <c r="H14" s="9">
        <v>43476</v>
      </c>
      <c r="I14" s="8" t="s">
        <v>1</v>
      </c>
      <c r="J14" s="9" t="s">
        <v>0</v>
      </c>
      <c r="K14" s="9"/>
      <c r="L14" s="9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7"/>
      <c r="Y14" s="6"/>
      <c r="Z14" s="6" t="e">
        <f>IF(Tableau525[[#This Row],[N° AFFAIRE]]&gt;0,VLOOKUP(A:A,[1]!Tabelle,4,0),"")</f>
        <v>#N/A</v>
      </c>
      <c r="AA14" s="5" t="str">
        <f>IF(Tableau525[[#This Row],[Fiche
de
travail/
CMD fourn.]]&gt;0,Tableau525[[#This Row],[Fiche
de
travail/
CMD fourn.]],"")</f>
        <v/>
      </c>
    </row>
    <row r="15" spans="1:27" x14ac:dyDescent="0.25">
      <c r="A15" s="11">
        <v>181027</v>
      </c>
      <c r="B15" s="8"/>
      <c r="C15" s="8"/>
      <c r="D15" s="10" t="s">
        <v>339</v>
      </c>
      <c r="E15" s="10" t="s">
        <v>395</v>
      </c>
      <c r="F15" s="8"/>
      <c r="G15" s="9"/>
      <c r="H15" s="9">
        <v>43476</v>
      </c>
      <c r="I15" s="8" t="s">
        <v>1</v>
      </c>
      <c r="J15" s="9" t="s">
        <v>0</v>
      </c>
      <c r="K15" s="9"/>
      <c r="L15" s="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7"/>
      <c r="Y15" s="6"/>
      <c r="Z15" s="6" t="e">
        <f>IF(Tableau525[[#This Row],[N° AFFAIRE]]&gt;0,VLOOKUP(A:A,[1]!Tabelle,4,0),"")</f>
        <v>#N/A</v>
      </c>
      <c r="AA15" s="5" t="str">
        <f>IF(Tableau525[[#This Row],[Fiche
de
travail/
CMD fourn.]]&gt;0,Tableau525[[#This Row],[Fiche
de
travail/
CMD fourn.]],"")</f>
        <v/>
      </c>
    </row>
    <row r="16" spans="1:27" x14ac:dyDescent="0.25">
      <c r="A16" s="11">
        <v>190012</v>
      </c>
      <c r="B16" s="8"/>
      <c r="C16" s="8"/>
      <c r="D16" s="10" t="s">
        <v>189</v>
      </c>
      <c r="E16" s="10" t="s">
        <v>206</v>
      </c>
      <c r="F16" s="8"/>
      <c r="G16" s="9"/>
      <c r="H16" s="9">
        <v>43476</v>
      </c>
      <c r="I16" s="8" t="s">
        <v>1</v>
      </c>
      <c r="J16" s="9" t="s">
        <v>7</v>
      </c>
      <c r="K16" s="9"/>
      <c r="L16" s="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7"/>
      <c r="Y16" s="6"/>
      <c r="Z16" s="6" t="e">
        <f>IF(Tableau525[[#This Row],[N° AFFAIRE]]&gt;0,VLOOKUP(A:A,[1]!Tabelle,4,0),"")</f>
        <v>#N/A</v>
      </c>
      <c r="AA16" s="5" t="str">
        <f>IF(Tableau525[[#This Row],[Fiche
de
travail/
CMD fourn.]]&gt;0,Tableau525[[#This Row],[Fiche
de
travail/
CMD fourn.]],"")</f>
        <v/>
      </c>
    </row>
    <row r="17" spans="1:27" x14ac:dyDescent="0.25">
      <c r="A17" s="11"/>
      <c r="B17" s="8"/>
      <c r="C17" s="8">
        <v>376</v>
      </c>
      <c r="D17" s="10" t="s">
        <v>524</v>
      </c>
      <c r="E17" s="10" t="s">
        <v>119</v>
      </c>
      <c r="F17" s="8"/>
      <c r="G17" s="9"/>
      <c r="H17" s="9">
        <v>43476</v>
      </c>
      <c r="I17" s="8" t="s">
        <v>1</v>
      </c>
      <c r="J17" s="9" t="s">
        <v>0</v>
      </c>
      <c r="K17" s="9"/>
      <c r="L17" s="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  <c r="Y17" s="6"/>
      <c r="Z17" s="6" t="str">
        <f>IF(Tableau525[[#This Row],[N° AFFAIRE]]&gt;0,VLOOKUP(A:A,[1]!Tabelle,4,0),"")</f>
        <v/>
      </c>
      <c r="AA17" s="5">
        <f>IF(Tableau525[[#This Row],[Fiche
de
travail/
CMD fourn.]]&gt;0,Tableau525[[#This Row],[Fiche
de
travail/
CMD fourn.]],"")</f>
        <v>376</v>
      </c>
    </row>
    <row r="18" spans="1:27" x14ac:dyDescent="0.25">
      <c r="A18" s="11">
        <v>181023</v>
      </c>
      <c r="B18" s="8"/>
      <c r="C18" s="8"/>
      <c r="D18" s="10" t="s">
        <v>516</v>
      </c>
      <c r="E18" s="10" t="s">
        <v>44</v>
      </c>
      <c r="F18" s="8"/>
      <c r="G18" s="9"/>
      <c r="H18" s="9">
        <v>43479</v>
      </c>
      <c r="I18" s="8" t="s">
        <v>1</v>
      </c>
      <c r="J18" s="9" t="s">
        <v>409</v>
      </c>
      <c r="K18" s="9"/>
      <c r="L18" s="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  <c r="Y18" s="6"/>
      <c r="Z18" s="6" t="e">
        <f>IF(Tableau525[[#This Row],[N° AFFAIRE]]&gt;0,VLOOKUP(A:A,[1]!Tabelle,4,0),"")</f>
        <v>#N/A</v>
      </c>
      <c r="AA18" s="5" t="str">
        <f>IF(Tableau525[[#This Row],[Fiche
de
travail/
CMD fourn.]]&gt;0,Tableau525[[#This Row],[Fiche
de
travail/
CMD fourn.]],"")</f>
        <v/>
      </c>
    </row>
    <row r="19" spans="1:27" x14ac:dyDescent="0.25">
      <c r="A19" s="11">
        <v>190011</v>
      </c>
      <c r="B19" s="8"/>
      <c r="C19" s="8"/>
      <c r="D19" s="10" t="s">
        <v>523</v>
      </c>
      <c r="E19" s="10" t="s">
        <v>206</v>
      </c>
      <c r="F19" s="8"/>
      <c r="G19" s="8"/>
      <c r="H19" s="9">
        <v>43479</v>
      </c>
      <c r="I19" s="8" t="s">
        <v>1</v>
      </c>
      <c r="J19" s="8" t="s">
        <v>7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  <c r="Y19" s="6"/>
      <c r="Z19" s="6" t="e">
        <f>IF(Tableau525[[#This Row],[N° AFFAIRE]]&gt;0,VLOOKUP(A:A,[1]!Tabelle,4,0),"")</f>
        <v>#N/A</v>
      </c>
      <c r="AA19" s="5" t="str">
        <f>IF(Tableau525[[#This Row],[Fiche
de
travail/
CMD fourn.]]&gt;0,Tableau525[[#This Row],[Fiche
de
travail/
CMD fourn.]],"")</f>
        <v/>
      </c>
    </row>
    <row r="20" spans="1:27" x14ac:dyDescent="0.25">
      <c r="A20" s="11">
        <v>190015</v>
      </c>
      <c r="B20" s="8"/>
      <c r="C20" s="8"/>
      <c r="D20" s="10" t="s">
        <v>331</v>
      </c>
      <c r="E20" s="10" t="s">
        <v>262</v>
      </c>
      <c r="F20" s="8"/>
      <c r="G20" s="8"/>
      <c r="H20" s="9">
        <v>43479</v>
      </c>
      <c r="I20" s="8" t="s">
        <v>1</v>
      </c>
      <c r="J20" s="8" t="s">
        <v>68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  <c r="Y20" s="6"/>
      <c r="Z20" s="6" t="e">
        <f>IF(Tableau525[[#This Row],[N° AFFAIRE]]&gt;0,VLOOKUP(A:A,[1]!Tabelle,4,0),"")</f>
        <v>#N/A</v>
      </c>
      <c r="AA20" s="5" t="str">
        <f>IF(Tableau525[[#This Row],[Fiche
de
travail/
CMD fourn.]]&gt;0,Tableau525[[#This Row],[Fiche
de
travail/
CMD fourn.]],"")</f>
        <v/>
      </c>
    </row>
    <row r="21" spans="1:27" x14ac:dyDescent="0.25">
      <c r="A21" s="11">
        <v>180983</v>
      </c>
      <c r="B21" s="8"/>
      <c r="C21" s="8"/>
      <c r="D21" s="10" t="s">
        <v>522</v>
      </c>
      <c r="E21" s="10" t="s">
        <v>10</v>
      </c>
      <c r="F21" s="8"/>
      <c r="G21" s="9"/>
      <c r="H21" s="9">
        <v>43480</v>
      </c>
      <c r="I21" s="8" t="s">
        <v>1</v>
      </c>
      <c r="J21" s="9" t="s">
        <v>409</v>
      </c>
      <c r="K21" s="9"/>
      <c r="L21" s="9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7"/>
      <c r="Y21" s="6"/>
      <c r="Z21" s="6" t="e">
        <f>IF(Tableau525[[#This Row],[N° AFFAIRE]]&gt;0,VLOOKUP(A:A,[1]!Tabelle,4,0),"")</f>
        <v>#N/A</v>
      </c>
      <c r="AA21" s="5" t="str">
        <f>IF(Tableau525[[#This Row],[Fiche
de
travail/
CMD fourn.]]&gt;0,Tableau525[[#This Row],[Fiche
de
travail/
CMD fourn.]],"")</f>
        <v/>
      </c>
    </row>
    <row r="22" spans="1:27" x14ac:dyDescent="0.25">
      <c r="A22" s="11">
        <v>180986</v>
      </c>
      <c r="B22" s="8"/>
      <c r="C22" s="8"/>
      <c r="D22" s="10" t="s">
        <v>147</v>
      </c>
      <c r="E22" s="10" t="s">
        <v>63</v>
      </c>
      <c r="F22" s="8"/>
      <c r="G22" s="8"/>
      <c r="H22" s="9">
        <v>43480</v>
      </c>
      <c r="I22" s="8" t="s">
        <v>1</v>
      </c>
      <c r="J22" s="8" t="s">
        <v>409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  <c r="Y22" s="6"/>
      <c r="Z22" s="6" t="e">
        <f>IF(Tableau525[[#This Row],[N° AFFAIRE]]&gt;0,VLOOKUP(A:A,[1]!Tabelle,4,0),"")</f>
        <v>#N/A</v>
      </c>
      <c r="AA22" s="5" t="str">
        <f>IF(Tableau525[[#This Row],[Fiche
de
travail/
CMD fourn.]]&gt;0,Tableau525[[#This Row],[Fiche
de
travail/
CMD fourn.]],"")</f>
        <v/>
      </c>
    </row>
    <row r="23" spans="1:27" x14ac:dyDescent="0.25">
      <c r="A23" s="11">
        <v>190007</v>
      </c>
      <c r="B23" s="8"/>
      <c r="C23" s="8"/>
      <c r="D23" s="10" t="s">
        <v>351</v>
      </c>
      <c r="E23" s="10" t="s">
        <v>521</v>
      </c>
      <c r="F23" s="8"/>
      <c r="G23" s="9"/>
      <c r="H23" s="9">
        <v>43480</v>
      </c>
      <c r="I23" s="8" t="s">
        <v>1</v>
      </c>
      <c r="J23" s="9" t="s">
        <v>0</v>
      </c>
      <c r="K23" s="9"/>
      <c r="L23" s="9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7"/>
      <c r="Y23" s="6"/>
      <c r="Z23" s="6" t="e">
        <f>IF(Tableau525[[#This Row],[N° AFFAIRE]]&gt;0,VLOOKUP(A:A,[1]!Tabelle,4,0),"")</f>
        <v>#N/A</v>
      </c>
      <c r="AA23" s="5" t="str">
        <f>IF(Tableau525[[#This Row],[Fiche
de
travail/
CMD fourn.]]&gt;0,Tableau525[[#This Row],[Fiche
de
travail/
CMD fourn.]],"")</f>
        <v/>
      </c>
    </row>
    <row r="24" spans="1:27" x14ac:dyDescent="0.25">
      <c r="A24" s="11">
        <v>190008</v>
      </c>
      <c r="B24" s="8"/>
      <c r="C24" s="8"/>
      <c r="D24" s="10" t="s">
        <v>16</v>
      </c>
      <c r="E24" s="10" t="s">
        <v>8</v>
      </c>
      <c r="F24" s="8"/>
      <c r="G24" s="9"/>
      <c r="H24" s="9">
        <v>43480</v>
      </c>
      <c r="I24" s="8" t="s">
        <v>1</v>
      </c>
      <c r="J24" s="9" t="s">
        <v>409</v>
      </c>
      <c r="K24" s="9"/>
      <c r="L24" s="9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7"/>
      <c r="Y24" s="6"/>
      <c r="Z24" s="6" t="e">
        <f>IF(Tableau525[[#This Row],[N° AFFAIRE]]&gt;0,VLOOKUP(A:A,[1]!Tabelle,4,0),"")</f>
        <v>#N/A</v>
      </c>
      <c r="AA24" s="5" t="str">
        <f>IF(Tableau525[[#This Row],[Fiche
de
travail/
CMD fourn.]]&gt;0,Tableau525[[#This Row],[Fiche
de
travail/
CMD fourn.]],"")</f>
        <v/>
      </c>
    </row>
    <row r="25" spans="1:27" x14ac:dyDescent="0.25">
      <c r="A25" s="11">
        <v>190014</v>
      </c>
      <c r="B25" s="8"/>
      <c r="C25" s="8"/>
      <c r="D25" s="10" t="s">
        <v>520</v>
      </c>
      <c r="E25" s="10" t="s">
        <v>182</v>
      </c>
      <c r="F25" s="8"/>
      <c r="G25" s="8"/>
      <c r="H25" s="9">
        <v>43480</v>
      </c>
      <c r="I25" s="8" t="s">
        <v>1</v>
      </c>
      <c r="J25" s="8" t="s">
        <v>409</v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  <c r="Y25" s="6"/>
      <c r="Z25" s="6" t="e">
        <f>IF(Tableau525[[#This Row],[N° AFFAIRE]]&gt;0,VLOOKUP(A:A,[1]!Tabelle,4,0),"")</f>
        <v>#N/A</v>
      </c>
      <c r="AA25" s="5" t="str">
        <f>IF(Tableau525[[#This Row],[Fiche
de
travail/
CMD fourn.]]&gt;0,Tableau525[[#This Row],[Fiche
de
travail/
CMD fourn.]],"")</f>
        <v/>
      </c>
    </row>
    <row r="26" spans="1:27" x14ac:dyDescent="0.25">
      <c r="A26" s="11"/>
      <c r="B26" s="8"/>
      <c r="C26" s="8">
        <v>377</v>
      </c>
      <c r="D26" s="10" t="s">
        <v>194</v>
      </c>
      <c r="E26" s="10" t="s">
        <v>193</v>
      </c>
      <c r="F26" s="8"/>
      <c r="G26" s="8"/>
      <c r="H26" s="9">
        <v>43480</v>
      </c>
      <c r="I26" s="8" t="s">
        <v>1</v>
      </c>
      <c r="J26" s="8" t="s">
        <v>409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  <c r="Y26" s="6"/>
      <c r="Z26" s="6" t="str">
        <f>IF(Tableau525[[#This Row],[N° AFFAIRE]]&gt;0,VLOOKUP(A:A,[1]!Tabelle,4,0),"")</f>
        <v/>
      </c>
      <c r="AA26" s="5">
        <f>IF(Tableau525[[#This Row],[Fiche
de
travail/
CMD fourn.]]&gt;0,Tableau525[[#This Row],[Fiche
de
travail/
CMD fourn.]],"")</f>
        <v>377</v>
      </c>
    </row>
    <row r="27" spans="1:27" x14ac:dyDescent="0.25">
      <c r="A27" s="11">
        <v>190007</v>
      </c>
      <c r="B27" s="8"/>
      <c r="C27" s="8"/>
      <c r="D27" s="10" t="s">
        <v>351</v>
      </c>
      <c r="E27" s="10" t="s">
        <v>519</v>
      </c>
      <c r="F27" s="8"/>
      <c r="G27" s="8"/>
      <c r="H27" s="9">
        <v>43481</v>
      </c>
      <c r="I27" s="8" t="s">
        <v>1</v>
      </c>
      <c r="J27" s="8" t="s">
        <v>0</v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7"/>
      <c r="Y27" s="6"/>
      <c r="Z27" s="6" t="e">
        <f>IF(Tableau525[[#This Row],[N° AFFAIRE]]&gt;0,VLOOKUP(A:A,[1]!Tabelle,4,0),"")</f>
        <v>#N/A</v>
      </c>
      <c r="AA27" s="5" t="str">
        <f>IF(Tableau525[[#This Row],[Fiche
de
travail/
CMD fourn.]]&gt;0,Tableau525[[#This Row],[Fiche
de
travail/
CMD fourn.]],"")</f>
        <v/>
      </c>
    </row>
    <row r="28" spans="1:27" x14ac:dyDescent="0.25">
      <c r="A28" s="11">
        <v>190013</v>
      </c>
      <c r="B28" s="8"/>
      <c r="C28" s="8"/>
      <c r="D28" s="10" t="s">
        <v>214</v>
      </c>
      <c r="E28" s="10" t="s">
        <v>284</v>
      </c>
      <c r="F28" s="8"/>
      <c r="G28" s="8"/>
      <c r="H28" s="9">
        <v>43481</v>
      </c>
      <c r="I28" s="8" t="s">
        <v>1</v>
      </c>
      <c r="J28" s="8" t="s">
        <v>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  <c r="Y28" s="6"/>
      <c r="Z28" s="6" t="e">
        <f>IF(Tableau525[[#This Row],[N° AFFAIRE]]&gt;0,VLOOKUP(A:A,[1]!Tabelle,4,0),"")</f>
        <v>#N/A</v>
      </c>
      <c r="AA28" s="5" t="str">
        <f>IF(Tableau525[[#This Row],[Fiche
de
travail/
CMD fourn.]]&gt;0,Tableau525[[#This Row],[Fiche
de
travail/
CMD fourn.]],"")</f>
        <v/>
      </c>
    </row>
    <row r="29" spans="1:27" x14ac:dyDescent="0.25">
      <c r="A29" s="11">
        <v>190009</v>
      </c>
      <c r="B29" s="8"/>
      <c r="C29" s="8"/>
      <c r="D29" s="10" t="s">
        <v>35</v>
      </c>
      <c r="E29" s="10" t="s">
        <v>105</v>
      </c>
      <c r="F29" s="8"/>
      <c r="G29" s="8"/>
      <c r="H29" s="9">
        <v>43482</v>
      </c>
      <c r="I29" s="8" t="s">
        <v>1</v>
      </c>
      <c r="J29" s="8" t="s">
        <v>38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  <c r="Y29" s="6"/>
      <c r="Z29" s="6" t="e">
        <f>IF(Tableau525[[#This Row],[N° AFFAIRE]]&gt;0,VLOOKUP(A:A,[1]!Tabelle,4,0),"")</f>
        <v>#N/A</v>
      </c>
      <c r="AA29" s="5" t="str">
        <f>IF(Tableau525[[#This Row],[Fiche
de
travail/
CMD fourn.]]&gt;0,Tableau525[[#This Row],[Fiche
de
travail/
CMD fourn.]],"")</f>
        <v/>
      </c>
    </row>
    <row r="30" spans="1:27" x14ac:dyDescent="0.25">
      <c r="A30" s="11">
        <v>180852</v>
      </c>
      <c r="B30" s="8"/>
      <c r="C30" s="8"/>
      <c r="D30" s="10" t="s">
        <v>518</v>
      </c>
      <c r="E30" s="10" t="s">
        <v>283</v>
      </c>
      <c r="F30" s="8"/>
      <c r="G30" s="8"/>
      <c r="H30" s="9">
        <v>43483</v>
      </c>
      <c r="I30" s="8" t="s">
        <v>1</v>
      </c>
      <c r="J30" s="8" t="s">
        <v>0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  <c r="Y30" s="6"/>
      <c r="Z30" s="6" t="e">
        <f>IF(Tableau525[[#This Row],[N° AFFAIRE]]&gt;0,VLOOKUP(A:A,[1]!Tabelle,4,0),"")</f>
        <v>#N/A</v>
      </c>
      <c r="AA30" s="5" t="str">
        <f>IF(Tableau525[[#This Row],[Fiche
de
travail/
CMD fourn.]]&gt;0,Tableau525[[#This Row],[Fiche
de
travail/
CMD fourn.]],"")</f>
        <v/>
      </c>
    </row>
    <row r="31" spans="1:27" x14ac:dyDescent="0.25">
      <c r="A31" s="11">
        <v>190023</v>
      </c>
      <c r="B31" s="8"/>
      <c r="C31" s="8"/>
      <c r="D31" s="10" t="s">
        <v>29</v>
      </c>
      <c r="E31" s="10" t="s">
        <v>28</v>
      </c>
      <c r="F31" s="8"/>
      <c r="G31" s="8"/>
      <c r="H31" s="9">
        <v>43483</v>
      </c>
      <c r="I31" s="8" t="s">
        <v>1</v>
      </c>
      <c r="J31" s="8" t="s">
        <v>0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  <c r="Y31" s="6"/>
      <c r="Z31" s="6" t="e">
        <f>IF(Tableau525[[#This Row],[N° AFFAIRE]]&gt;0,VLOOKUP(A:A,[1]!Tabelle,4,0),"")</f>
        <v>#N/A</v>
      </c>
      <c r="AA31" s="5" t="str">
        <f>IF(Tableau525[[#This Row],[Fiche
de
travail/
CMD fourn.]]&gt;0,Tableau525[[#This Row],[Fiche
de
travail/
CMD fourn.]],"")</f>
        <v/>
      </c>
    </row>
    <row r="32" spans="1:27" x14ac:dyDescent="0.25">
      <c r="A32" s="11">
        <v>190024</v>
      </c>
      <c r="B32" s="8"/>
      <c r="C32" s="8"/>
      <c r="D32" s="10" t="s">
        <v>186</v>
      </c>
      <c r="E32" s="10" t="s">
        <v>28</v>
      </c>
      <c r="F32" s="8"/>
      <c r="G32" s="8"/>
      <c r="H32" s="9">
        <v>43483</v>
      </c>
      <c r="I32" s="8" t="s">
        <v>1</v>
      </c>
      <c r="J32" s="8" t="s">
        <v>0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  <c r="Y32" s="6"/>
      <c r="Z32" s="6" t="e">
        <f>IF(Tableau525[[#This Row],[N° AFFAIRE]]&gt;0,VLOOKUP(A:A,[1]!Tabelle,4,0),"")</f>
        <v>#N/A</v>
      </c>
      <c r="AA32" s="5" t="str">
        <f>IF(Tableau525[[#This Row],[Fiche
de
travail/
CMD fourn.]]&gt;0,Tableau525[[#This Row],[Fiche
de
travail/
CMD fourn.]],"")</f>
        <v/>
      </c>
    </row>
    <row r="33" spans="1:27" x14ac:dyDescent="0.25">
      <c r="A33" s="11">
        <v>190029</v>
      </c>
      <c r="B33" s="8"/>
      <c r="C33" s="8"/>
      <c r="D33" s="10" t="s">
        <v>517</v>
      </c>
      <c r="E33" s="10" t="s">
        <v>2</v>
      </c>
      <c r="F33" s="8"/>
      <c r="G33" s="8"/>
      <c r="H33" s="9">
        <v>43483</v>
      </c>
      <c r="I33" s="8" t="s">
        <v>1</v>
      </c>
      <c r="J33" s="8" t="s">
        <v>0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  <c r="Y33" s="6"/>
      <c r="Z33" s="6" t="e">
        <f>IF(Tableau525[[#This Row],[N° AFFAIRE]]&gt;0,VLOOKUP(A:A,[1]!Tabelle,4,0),"")</f>
        <v>#N/A</v>
      </c>
      <c r="AA33" s="5" t="str">
        <f>IF(Tableau525[[#This Row],[Fiche
de
travail/
CMD fourn.]]&gt;0,Tableau525[[#This Row],[Fiche
de
travail/
CMD fourn.]],"")</f>
        <v/>
      </c>
    </row>
    <row r="34" spans="1:27" x14ac:dyDescent="0.25">
      <c r="A34" s="11">
        <v>190022</v>
      </c>
      <c r="B34" s="8"/>
      <c r="C34" s="8"/>
      <c r="D34" s="10" t="s">
        <v>516</v>
      </c>
      <c r="E34" s="10" t="s">
        <v>44</v>
      </c>
      <c r="F34" s="8"/>
      <c r="G34" s="8"/>
      <c r="H34" s="9">
        <v>43486</v>
      </c>
      <c r="I34" s="8" t="s">
        <v>1</v>
      </c>
      <c r="J34" s="8" t="s">
        <v>113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  <c r="Y34" s="6"/>
      <c r="Z34" s="6" t="e">
        <f>IF(Tableau525[[#This Row],[N° AFFAIRE]]&gt;0,VLOOKUP(A:A,[1]!Tabelle,4,0),"")</f>
        <v>#N/A</v>
      </c>
      <c r="AA34" s="5" t="str">
        <f>IF(Tableau525[[#This Row],[Fiche
de
travail/
CMD fourn.]]&gt;0,Tableau525[[#This Row],[Fiche
de
travail/
CMD fourn.]],"")</f>
        <v/>
      </c>
    </row>
    <row r="35" spans="1:27" x14ac:dyDescent="0.25">
      <c r="A35" s="11">
        <v>190028</v>
      </c>
      <c r="B35" s="8"/>
      <c r="C35" s="8"/>
      <c r="D35" s="10" t="s">
        <v>35</v>
      </c>
      <c r="E35" s="10" t="s">
        <v>105</v>
      </c>
      <c r="F35" s="8"/>
      <c r="G35" s="8"/>
      <c r="H35" s="9">
        <v>43486</v>
      </c>
      <c r="I35" s="8" t="s">
        <v>1</v>
      </c>
      <c r="J35" s="8" t="s">
        <v>0</v>
      </c>
      <c r="K35" s="9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  <c r="Y35" s="6"/>
      <c r="Z35" s="6" t="e">
        <f>IF(Tableau525[[#This Row],[N° AFFAIRE]]&gt;0,VLOOKUP(A:A,[1]!Tabelle,4,0),"")</f>
        <v>#N/A</v>
      </c>
      <c r="AA35" s="5" t="str">
        <f>IF(Tableau525[[#This Row],[Fiche
de
travail/
CMD fourn.]]&gt;0,Tableau525[[#This Row],[Fiche
de
travail/
CMD fourn.]],"")</f>
        <v/>
      </c>
    </row>
    <row r="36" spans="1:27" x14ac:dyDescent="0.25">
      <c r="A36" s="11">
        <v>190030</v>
      </c>
      <c r="B36" s="8"/>
      <c r="C36" s="8"/>
      <c r="D36" s="10" t="s">
        <v>29</v>
      </c>
      <c r="E36" s="10" t="s">
        <v>28</v>
      </c>
      <c r="F36" s="8"/>
      <c r="G36" s="8"/>
      <c r="H36" s="9">
        <v>43486</v>
      </c>
      <c r="I36" s="8" t="s">
        <v>1</v>
      </c>
      <c r="J36" s="8" t="s">
        <v>38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  <c r="Y36" s="6"/>
      <c r="Z36" s="6" t="e">
        <f>IF(Tableau525[[#This Row],[N° AFFAIRE]]&gt;0,VLOOKUP(A:A,[1]!Tabelle,4,0),"")</f>
        <v>#N/A</v>
      </c>
      <c r="AA36" s="5" t="str">
        <f>IF(Tableau525[[#This Row],[Fiche
de
travail/
CMD fourn.]]&gt;0,Tableau525[[#This Row],[Fiche
de
travail/
CMD fourn.]],"")</f>
        <v/>
      </c>
    </row>
    <row r="37" spans="1:27" x14ac:dyDescent="0.25">
      <c r="A37" s="11">
        <v>190031</v>
      </c>
      <c r="B37" s="8"/>
      <c r="C37" s="8"/>
      <c r="D37" s="10" t="s">
        <v>189</v>
      </c>
      <c r="E37" s="10" t="s">
        <v>51</v>
      </c>
      <c r="F37" s="8"/>
      <c r="G37" s="8"/>
      <c r="H37" s="9">
        <v>43486</v>
      </c>
      <c r="I37" s="8" t="s">
        <v>1</v>
      </c>
      <c r="J37" s="8" t="s">
        <v>0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  <c r="Y37" s="6"/>
      <c r="Z37" s="6" t="e">
        <f>IF(Tableau525[[#This Row],[N° AFFAIRE]]&gt;0,VLOOKUP(A:A,[1]!Tabelle,4,0),"")</f>
        <v>#N/A</v>
      </c>
      <c r="AA37" s="5" t="str">
        <f>IF(Tableau525[[#This Row],[Fiche
de
travail/
CMD fourn.]]&gt;0,Tableau525[[#This Row],[Fiche
de
travail/
CMD fourn.]],"")</f>
        <v/>
      </c>
    </row>
    <row r="38" spans="1:27" x14ac:dyDescent="0.25">
      <c r="A38" s="11">
        <v>190035</v>
      </c>
      <c r="B38" s="8"/>
      <c r="C38" s="8"/>
      <c r="D38" s="10" t="s">
        <v>347</v>
      </c>
      <c r="E38" s="10" t="s">
        <v>231</v>
      </c>
      <c r="F38" s="8"/>
      <c r="G38" s="9"/>
      <c r="H38" s="9">
        <v>43486</v>
      </c>
      <c r="I38" s="8" t="s">
        <v>1</v>
      </c>
      <c r="J38" s="9" t="s">
        <v>0</v>
      </c>
      <c r="K38" s="9"/>
      <c r="L38" s="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  <c r="Y38" s="6"/>
      <c r="Z38" s="6" t="e">
        <f>IF(Tableau525[[#This Row],[N° AFFAIRE]]&gt;0,VLOOKUP(A:A,[1]!Tabelle,4,0),"")</f>
        <v>#N/A</v>
      </c>
      <c r="AA38" s="5" t="str">
        <f>IF(Tableau525[[#This Row],[Fiche
de
travail/
CMD fourn.]]&gt;0,Tableau525[[#This Row],[Fiche
de
travail/
CMD fourn.]],"")</f>
        <v/>
      </c>
    </row>
    <row r="39" spans="1:27" x14ac:dyDescent="0.25">
      <c r="A39" s="11">
        <v>190035</v>
      </c>
      <c r="B39" s="8"/>
      <c r="C39" s="8"/>
      <c r="D39" s="10" t="s">
        <v>18</v>
      </c>
      <c r="E39" s="10" t="s">
        <v>350</v>
      </c>
      <c r="F39" s="8"/>
      <c r="G39" s="8"/>
      <c r="H39" s="9">
        <v>43486</v>
      </c>
      <c r="I39" s="8" t="s">
        <v>1</v>
      </c>
      <c r="J39" s="8" t="s">
        <v>0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  <c r="Y39" s="6"/>
      <c r="Z39" s="6" t="e">
        <f>IF(Tableau525[[#This Row],[N° AFFAIRE]]&gt;0,VLOOKUP(A:A,[1]!Tabelle,4,0),"")</f>
        <v>#N/A</v>
      </c>
      <c r="AA39" s="5" t="str">
        <f>IF(Tableau525[[#This Row],[Fiche
de
travail/
CMD fourn.]]&gt;0,Tableau525[[#This Row],[Fiche
de
travail/
CMD fourn.]],"")</f>
        <v/>
      </c>
    </row>
    <row r="40" spans="1:27" x14ac:dyDescent="0.25">
      <c r="A40" s="11"/>
      <c r="B40" s="8"/>
      <c r="C40" s="8">
        <v>368</v>
      </c>
      <c r="D40" s="10" t="s">
        <v>515</v>
      </c>
      <c r="E40" s="10" t="s">
        <v>20</v>
      </c>
      <c r="F40" s="8"/>
      <c r="G40" s="8"/>
      <c r="H40" s="9">
        <v>43486</v>
      </c>
      <c r="I40" s="8" t="s">
        <v>1</v>
      </c>
      <c r="J40" s="8" t="s">
        <v>0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  <c r="Y40" s="6"/>
      <c r="Z40" s="6" t="str">
        <f>IF(Tableau525[[#This Row],[N° AFFAIRE]]&gt;0,VLOOKUP(A:A,[1]!Tabelle,4,0),"")</f>
        <v/>
      </c>
      <c r="AA40" s="5">
        <f>IF(Tableau525[[#This Row],[Fiche
de
travail/
CMD fourn.]]&gt;0,Tableau525[[#This Row],[Fiche
de
travail/
CMD fourn.]],"")</f>
        <v>368</v>
      </c>
    </row>
    <row r="41" spans="1:27" x14ac:dyDescent="0.25">
      <c r="A41" s="11">
        <v>190021</v>
      </c>
      <c r="B41" s="8"/>
      <c r="C41" s="8"/>
      <c r="D41" s="10" t="s">
        <v>189</v>
      </c>
      <c r="E41" s="10" t="s">
        <v>206</v>
      </c>
      <c r="F41" s="8"/>
      <c r="G41" s="8"/>
      <c r="H41" s="9">
        <v>43487</v>
      </c>
      <c r="I41" s="8" t="s">
        <v>1</v>
      </c>
      <c r="J41" s="8" t="s">
        <v>7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  <c r="Y41" s="6"/>
      <c r="Z41" s="6" t="e">
        <f>IF(Tableau525[[#This Row],[N° AFFAIRE]]&gt;0,VLOOKUP(A:A,[1]!Tabelle,4,0),"")</f>
        <v>#N/A</v>
      </c>
      <c r="AA41" s="5" t="str">
        <f>IF(Tableau525[[#This Row],[Fiche
de
travail/
CMD fourn.]]&gt;0,Tableau525[[#This Row],[Fiche
de
travail/
CMD fourn.]],"")</f>
        <v/>
      </c>
    </row>
    <row r="42" spans="1:27" x14ac:dyDescent="0.25">
      <c r="A42" s="11">
        <v>190041</v>
      </c>
      <c r="B42" s="8"/>
      <c r="C42" s="8"/>
      <c r="D42" s="10" t="s">
        <v>189</v>
      </c>
      <c r="E42" s="10" t="s">
        <v>206</v>
      </c>
      <c r="F42" s="8"/>
      <c r="G42" s="8"/>
      <c r="H42" s="9">
        <v>43487</v>
      </c>
      <c r="I42" s="8" t="s">
        <v>1</v>
      </c>
      <c r="J42" s="8" t="s">
        <v>7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  <c r="Y42" s="6"/>
      <c r="Z42" s="6" t="e">
        <f>IF(Tableau525[[#This Row],[N° AFFAIRE]]&gt;0,VLOOKUP(A:A,[1]!Tabelle,4,0),"")</f>
        <v>#N/A</v>
      </c>
      <c r="AA42" s="5" t="str">
        <f>IF(Tableau525[[#This Row],[Fiche
de
travail/
CMD fourn.]]&gt;0,Tableau525[[#This Row],[Fiche
de
travail/
CMD fourn.]],"")</f>
        <v/>
      </c>
    </row>
    <row r="43" spans="1:27" x14ac:dyDescent="0.25">
      <c r="A43" s="11">
        <v>180825</v>
      </c>
      <c r="B43" s="8"/>
      <c r="C43" s="8"/>
      <c r="D43" s="10" t="s">
        <v>42</v>
      </c>
      <c r="E43" s="10" t="s">
        <v>206</v>
      </c>
      <c r="F43" s="8"/>
      <c r="G43" s="8"/>
      <c r="H43" s="9">
        <v>43488</v>
      </c>
      <c r="I43" s="8" t="s">
        <v>1</v>
      </c>
      <c r="J43" s="8" t="s">
        <v>7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  <c r="Y43" s="6"/>
      <c r="Z43" s="6" t="e">
        <f>IF(Tableau525[[#This Row],[N° AFFAIRE]]&gt;0,VLOOKUP(A:A,[1]!Tabelle,4,0),"")</f>
        <v>#N/A</v>
      </c>
      <c r="AA43" s="5" t="str">
        <f>IF(Tableau525[[#This Row],[Fiche
de
travail/
CMD fourn.]]&gt;0,Tableau525[[#This Row],[Fiche
de
travail/
CMD fourn.]],"")</f>
        <v/>
      </c>
    </row>
    <row r="44" spans="1:27" x14ac:dyDescent="0.25">
      <c r="A44" s="11">
        <v>190037</v>
      </c>
      <c r="B44" s="8"/>
      <c r="C44" s="8"/>
      <c r="D44" s="10" t="s">
        <v>501</v>
      </c>
      <c r="E44" s="10" t="s">
        <v>2</v>
      </c>
      <c r="F44" s="8"/>
      <c r="G44" s="8"/>
      <c r="H44" s="9">
        <v>43488</v>
      </c>
      <c r="I44" s="8" t="s">
        <v>1</v>
      </c>
      <c r="J44" s="8" t="s">
        <v>409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  <c r="Y44" s="6"/>
      <c r="Z44" s="6" t="e">
        <f>IF(Tableau525[[#This Row],[N° AFFAIRE]]&gt;0,VLOOKUP(A:A,[1]!Tabelle,4,0),"")</f>
        <v>#N/A</v>
      </c>
      <c r="AA44" s="5" t="str">
        <f>IF(Tableau525[[#This Row],[Fiche
de
travail/
CMD fourn.]]&gt;0,Tableau525[[#This Row],[Fiche
de
travail/
CMD fourn.]],"")</f>
        <v/>
      </c>
    </row>
    <row r="45" spans="1:27" x14ac:dyDescent="0.25">
      <c r="A45" s="11">
        <v>190039</v>
      </c>
      <c r="B45" s="8"/>
      <c r="C45" s="8"/>
      <c r="D45" s="10" t="s">
        <v>29</v>
      </c>
      <c r="E45" s="10" t="s">
        <v>28</v>
      </c>
      <c r="F45" s="8"/>
      <c r="G45" s="8"/>
      <c r="H45" s="9">
        <v>43488</v>
      </c>
      <c r="I45" s="8" t="s">
        <v>1</v>
      </c>
      <c r="J45" s="8" t="s">
        <v>38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  <c r="Y45" s="6"/>
      <c r="Z45" s="6" t="e">
        <f>IF(Tableau525[[#This Row],[N° AFFAIRE]]&gt;0,VLOOKUP(A:A,[1]!Tabelle,4,0),"")</f>
        <v>#N/A</v>
      </c>
      <c r="AA45" s="5" t="str">
        <f>IF(Tableau525[[#This Row],[Fiche
de
travail/
CMD fourn.]]&gt;0,Tableau525[[#This Row],[Fiche
de
travail/
CMD fourn.]],"")</f>
        <v/>
      </c>
    </row>
    <row r="46" spans="1:27" x14ac:dyDescent="0.25">
      <c r="A46" s="11">
        <v>190006</v>
      </c>
      <c r="B46" s="8"/>
      <c r="C46" s="8"/>
      <c r="D46" s="10" t="s">
        <v>62</v>
      </c>
      <c r="E46" s="10" t="s">
        <v>125</v>
      </c>
      <c r="F46" s="8"/>
      <c r="G46" s="8"/>
      <c r="H46" s="9">
        <v>43489</v>
      </c>
      <c r="I46" s="8" t="s">
        <v>1</v>
      </c>
      <c r="J46" s="8" t="s">
        <v>409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  <c r="Y46" s="6"/>
      <c r="Z46" s="6" t="e">
        <f>IF(Tableau525[[#This Row],[N° AFFAIRE]]&gt;0,VLOOKUP(A:A,[1]!Tabelle,4,0),"")</f>
        <v>#N/A</v>
      </c>
      <c r="AA46" s="5" t="str">
        <f>IF(Tableau525[[#This Row],[Fiche
de
travail/
CMD fourn.]]&gt;0,Tableau525[[#This Row],[Fiche
de
travail/
CMD fourn.]],"")</f>
        <v/>
      </c>
    </row>
    <row r="47" spans="1:27" x14ac:dyDescent="0.25">
      <c r="A47" s="11">
        <v>190040</v>
      </c>
      <c r="B47" s="8"/>
      <c r="C47" s="8"/>
      <c r="D47" s="10" t="s">
        <v>115</v>
      </c>
      <c r="E47" s="10" t="s">
        <v>255</v>
      </c>
      <c r="F47" s="8"/>
      <c r="G47" s="8"/>
      <c r="H47" s="9">
        <v>43489</v>
      </c>
      <c r="I47" s="8" t="s">
        <v>1</v>
      </c>
      <c r="J47" s="8" t="s">
        <v>0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  <c r="Y47" s="6"/>
      <c r="Z47" s="6" t="e">
        <f>IF(Tableau525[[#This Row],[N° AFFAIRE]]&gt;0,VLOOKUP(A:A,[1]!Tabelle,4,0),"")</f>
        <v>#N/A</v>
      </c>
      <c r="AA47" s="5" t="str">
        <f>IF(Tableau525[[#This Row],[Fiche
de
travail/
CMD fourn.]]&gt;0,Tableau525[[#This Row],[Fiche
de
travail/
CMD fourn.]],"")</f>
        <v/>
      </c>
    </row>
    <row r="48" spans="1:27" x14ac:dyDescent="0.25">
      <c r="A48" s="11">
        <v>190042</v>
      </c>
      <c r="B48" s="8"/>
      <c r="C48" s="8"/>
      <c r="D48" s="10" t="s">
        <v>48</v>
      </c>
      <c r="E48" s="10" t="s">
        <v>47</v>
      </c>
      <c r="F48" s="8"/>
      <c r="G48" s="8"/>
      <c r="H48" s="9">
        <v>43489</v>
      </c>
      <c r="I48" s="8" t="s">
        <v>1</v>
      </c>
      <c r="J48" s="8" t="s">
        <v>0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7"/>
      <c r="Y48" s="6"/>
      <c r="Z48" s="6" t="e">
        <f>IF(Tableau525[[#This Row],[N° AFFAIRE]]&gt;0,VLOOKUP(A:A,[1]!Tabelle,4,0),"")</f>
        <v>#N/A</v>
      </c>
      <c r="AA48" s="5" t="str">
        <f>IF(Tableau525[[#This Row],[Fiche
de
travail/
CMD fourn.]]&gt;0,Tableau525[[#This Row],[Fiche
de
travail/
CMD fourn.]],"")</f>
        <v/>
      </c>
    </row>
    <row r="49" spans="1:27" x14ac:dyDescent="0.25">
      <c r="A49" s="11">
        <v>190043</v>
      </c>
      <c r="B49" s="8"/>
      <c r="C49" s="8"/>
      <c r="D49" s="10" t="s">
        <v>90</v>
      </c>
      <c r="E49" s="10" t="s">
        <v>89</v>
      </c>
      <c r="F49" s="8"/>
      <c r="G49" s="8"/>
      <c r="H49" s="9">
        <v>43489</v>
      </c>
      <c r="I49" s="8" t="s">
        <v>1</v>
      </c>
      <c r="J49" s="8" t="s">
        <v>0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7"/>
      <c r="Y49" s="6"/>
      <c r="Z49" s="6" t="e">
        <f>IF(Tableau525[[#This Row],[N° AFFAIRE]]&gt;0,VLOOKUP(A:A,[1]!Tabelle,4,0),"")</f>
        <v>#N/A</v>
      </c>
      <c r="AA49" s="5" t="str">
        <f>IF(Tableau525[[#This Row],[Fiche
de
travail/
CMD fourn.]]&gt;0,Tableau525[[#This Row],[Fiche
de
travail/
CMD fourn.]],"")</f>
        <v/>
      </c>
    </row>
    <row r="50" spans="1:27" x14ac:dyDescent="0.25">
      <c r="A50" s="11">
        <v>190046</v>
      </c>
      <c r="B50" s="8"/>
      <c r="C50" s="8"/>
      <c r="D50" s="10" t="s">
        <v>92</v>
      </c>
      <c r="E50" s="10" t="s">
        <v>91</v>
      </c>
      <c r="F50" s="8"/>
      <c r="G50" s="8"/>
      <c r="H50" s="9">
        <v>43489</v>
      </c>
      <c r="I50" s="8" t="s">
        <v>1</v>
      </c>
      <c r="J50" s="8" t="s">
        <v>0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7"/>
      <c r="Y50" s="6"/>
      <c r="Z50" s="6" t="e">
        <f>IF(Tableau525[[#This Row],[N° AFFAIRE]]&gt;0,VLOOKUP(A:A,[1]!Tabelle,4,0),"")</f>
        <v>#N/A</v>
      </c>
      <c r="AA50" s="5" t="str">
        <f>IF(Tableau525[[#This Row],[Fiche
de
travail/
CMD fourn.]]&gt;0,Tableau525[[#This Row],[Fiche
de
travail/
CMD fourn.]],"")</f>
        <v/>
      </c>
    </row>
    <row r="51" spans="1:27" x14ac:dyDescent="0.25">
      <c r="A51" s="11">
        <v>190052</v>
      </c>
      <c r="B51" s="8"/>
      <c r="C51" s="8"/>
      <c r="D51" s="10" t="s">
        <v>48</v>
      </c>
      <c r="E51" s="10" t="s">
        <v>246</v>
      </c>
      <c r="F51" s="8"/>
      <c r="G51" s="8"/>
      <c r="H51" s="9">
        <v>43489</v>
      </c>
      <c r="I51" s="8" t="s">
        <v>1</v>
      </c>
      <c r="J51" s="8" t="s">
        <v>27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7"/>
      <c r="Y51" s="6"/>
      <c r="Z51" s="6" t="e">
        <f>IF(Tableau525[[#This Row],[N° AFFAIRE]]&gt;0,VLOOKUP(A:A,[1]!Tabelle,4,0),"")</f>
        <v>#N/A</v>
      </c>
      <c r="AA51" s="5" t="str">
        <f>IF(Tableau525[[#This Row],[Fiche
de
travail/
CMD fourn.]]&gt;0,Tableau525[[#This Row],[Fiche
de
travail/
CMD fourn.]],"")</f>
        <v/>
      </c>
    </row>
    <row r="52" spans="1:27" x14ac:dyDescent="0.25">
      <c r="A52" s="11">
        <v>190053</v>
      </c>
      <c r="B52" s="8"/>
      <c r="C52" s="8"/>
      <c r="D52" s="10" t="s">
        <v>514</v>
      </c>
      <c r="E52" s="10" t="s">
        <v>513</v>
      </c>
      <c r="F52" s="8"/>
      <c r="G52" s="8"/>
      <c r="H52" s="9">
        <v>43489</v>
      </c>
      <c r="I52" s="8" t="s">
        <v>1</v>
      </c>
      <c r="J52" s="8" t="s">
        <v>27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7"/>
      <c r="Y52" s="6"/>
      <c r="Z52" s="6" t="e">
        <f>IF(Tableau525[[#This Row],[N° AFFAIRE]]&gt;0,VLOOKUP(A:A,[1]!Tabelle,4,0),"")</f>
        <v>#N/A</v>
      </c>
      <c r="AA52" s="5" t="str">
        <f>IF(Tableau525[[#This Row],[Fiche
de
travail/
CMD fourn.]]&gt;0,Tableau525[[#This Row],[Fiche
de
travail/
CMD fourn.]],"")</f>
        <v/>
      </c>
    </row>
    <row r="53" spans="1:27" x14ac:dyDescent="0.25">
      <c r="A53" s="11">
        <v>180998</v>
      </c>
      <c r="B53" s="8"/>
      <c r="C53" s="8"/>
      <c r="D53" s="10" t="s">
        <v>16</v>
      </c>
      <c r="E53" s="10" t="s">
        <v>8</v>
      </c>
      <c r="F53" s="8"/>
      <c r="G53" s="8"/>
      <c r="H53" s="9">
        <v>43490</v>
      </c>
      <c r="I53" s="8" t="s">
        <v>1</v>
      </c>
      <c r="J53" s="8" t="s">
        <v>409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7"/>
      <c r="Y53" s="6"/>
      <c r="Z53" s="6" t="e">
        <f>IF(Tableau525[[#This Row],[N° AFFAIRE]]&gt;0,VLOOKUP(A:A,[1]!Tabelle,4,0),"")</f>
        <v>#N/A</v>
      </c>
      <c r="AA53" s="5" t="str">
        <f>IF(Tableau525[[#This Row],[Fiche
de
travail/
CMD fourn.]]&gt;0,Tableau525[[#This Row],[Fiche
de
travail/
CMD fourn.]],"")</f>
        <v/>
      </c>
    </row>
    <row r="54" spans="1:27" x14ac:dyDescent="0.25">
      <c r="A54" s="11">
        <v>181026</v>
      </c>
      <c r="B54" s="8"/>
      <c r="C54" s="8"/>
      <c r="D54" s="10" t="s">
        <v>42</v>
      </c>
      <c r="E54" s="10" t="s">
        <v>41</v>
      </c>
      <c r="F54" s="8"/>
      <c r="G54" s="8"/>
      <c r="H54" s="9">
        <v>43490</v>
      </c>
      <c r="I54" s="8" t="s">
        <v>1</v>
      </c>
      <c r="J54" s="8" t="s">
        <v>409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7"/>
      <c r="Y54" s="6"/>
      <c r="Z54" s="6" t="e">
        <f>IF(Tableau525[[#This Row],[N° AFFAIRE]]&gt;0,VLOOKUP(A:A,[1]!Tabelle,4,0),"")</f>
        <v>#N/A</v>
      </c>
      <c r="AA54" s="5" t="str">
        <f>IF(Tableau525[[#This Row],[Fiche
de
travail/
CMD fourn.]]&gt;0,Tableau525[[#This Row],[Fiche
de
travail/
CMD fourn.]],"")</f>
        <v/>
      </c>
    </row>
    <row r="55" spans="1:27" x14ac:dyDescent="0.25">
      <c r="A55" s="11">
        <v>190048</v>
      </c>
      <c r="B55" s="8"/>
      <c r="C55" s="8"/>
      <c r="D55" s="10" t="s">
        <v>92</v>
      </c>
      <c r="E55" s="10" t="s">
        <v>91</v>
      </c>
      <c r="F55" s="8"/>
      <c r="G55" s="8"/>
      <c r="H55" s="9">
        <v>43490</v>
      </c>
      <c r="I55" s="8" t="s">
        <v>1</v>
      </c>
      <c r="J55" s="8" t="s">
        <v>38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7"/>
      <c r="Y55" s="6"/>
      <c r="Z55" s="6" t="e">
        <f>IF(Tableau525[[#This Row],[N° AFFAIRE]]&gt;0,VLOOKUP(A:A,[1]!Tabelle,4,0),"")</f>
        <v>#N/A</v>
      </c>
      <c r="AA55" s="5" t="str">
        <f>IF(Tableau525[[#This Row],[Fiche
de
travail/
CMD fourn.]]&gt;0,Tableau525[[#This Row],[Fiche
de
travail/
CMD fourn.]],"")</f>
        <v/>
      </c>
    </row>
    <row r="56" spans="1:27" x14ac:dyDescent="0.25">
      <c r="A56" s="11">
        <v>190063</v>
      </c>
      <c r="B56" s="8"/>
      <c r="C56" s="8"/>
      <c r="D56" s="10" t="s">
        <v>35</v>
      </c>
      <c r="E56" s="10" t="s">
        <v>267</v>
      </c>
      <c r="F56" s="8"/>
      <c r="G56" s="8"/>
      <c r="H56" s="9">
        <v>43490</v>
      </c>
      <c r="I56" s="8" t="s">
        <v>1</v>
      </c>
      <c r="J56" s="8" t="s">
        <v>293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7"/>
      <c r="Y56" s="6"/>
      <c r="Z56" s="6" t="e">
        <f>IF(Tableau525[[#This Row],[N° AFFAIRE]]&gt;0,VLOOKUP(A:A,[1]!Tabelle,4,0),"")</f>
        <v>#N/A</v>
      </c>
      <c r="AA56" s="5" t="str">
        <f>IF(Tableau525[[#This Row],[Fiche
de
travail/
CMD fourn.]]&gt;0,Tableau525[[#This Row],[Fiche
de
travail/
CMD fourn.]],"")</f>
        <v/>
      </c>
    </row>
    <row r="57" spans="1:27" x14ac:dyDescent="0.25">
      <c r="A57" s="11">
        <v>180994</v>
      </c>
      <c r="B57" s="8"/>
      <c r="C57" s="8"/>
      <c r="D57" s="10" t="s">
        <v>424</v>
      </c>
      <c r="E57" s="10" t="s">
        <v>224</v>
      </c>
      <c r="F57" s="8"/>
      <c r="G57" s="8"/>
      <c r="H57" s="9">
        <v>43493</v>
      </c>
      <c r="I57" s="8" t="s">
        <v>1</v>
      </c>
      <c r="J57" s="8" t="s">
        <v>293</v>
      </c>
      <c r="K57" s="9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7"/>
      <c r="Y57" s="6"/>
      <c r="Z57" s="6" t="e">
        <f>IF(Tableau525[[#This Row],[N° AFFAIRE]]&gt;0,VLOOKUP(A:A,[1]!Tabelle,4,0),"")</f>
        <v>#N/A</v>
      </c>
      <c r="AA57" s="5" t="str">
        <f>IF(Tableau525[[#This Row],[Fiche
de
travail/
CMD fourn.]]&gt;0,Tableau525[[#This Row],[Fiche
de
travail/
CMD fourn.]],"")</f>
        <v/>
      </c>
    </row>
    <row r="58" spans="1:27" x14ac:dyDescent="0.25">
      <c r="A58" s="11">
        <v>190045</v>
      </c>
      <c r="B58" s="8"/>
      <c r="C58" s="8"/>
      <c r="D58" s="10" t="s">
        <v>214</v>
      </c>
      <c r="E58" s="10" t="s">
        <v>284</v>
      </c>
      <c r="F58" s="8"/>
      <c r="G58" s="8"/>
      <c r="H58" s="9">
        <v>43493</v>
      </c>
      <c r="I58" s="8" t="s">
        <v>1</v>
      </c>
      <c r="J58" s="8" t="s">
        <v>293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7"/>
      <c r="Y58" s="6"/>
      <c r="Z58" s="6" t="e">
        <f>IF(Tableau525[[#This Row],[N° AFFAIRE]]&gt;0,VLOOKUP(A:A,[1]!Tabelle,4,0),"")</f>
        <v>#N/A</v>
      </c>
      <c r="AA58" s="5" t="str">
        <f>IF(Tableau525[[#This Row],[Fiche
de
travail/
CMD fourn.]]&gt;0,Tableau525[[#This Row],[Fiche
de
travail/
CMD fourn.]],"")</f>
        <v/>
      </c>
    </row>
    <row r="59" spans="1:27" x14ac:dyDescent="0.25">
      <c r="A59" s="11">
        <v>190047</v>
      </c>
      <c r="B59" s="8"/>
      <c r="C59" s="8"/>
      <c r="D59" s="10" t="s">
        <v>339</v>
      </c>
      <c r="E59" s="10" t="s">
        <v>395</v>
      </c>
      <c r="F59" s="8"/>
      <c r="G59" s="8"/>
      <c r="H59" s="9">
        <v>43493</v>
      </c>
      <c r="I59" s="8" t="s">
        <v>1</v>
      </c>
      <c r="J59" s="8" t="s">
        <v>0</v>
      </c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7"/>
      <c r="Y59" s="6"/>
      <c r="Z59" s="6" t="e">
        <f>IF(Tableau525[[#This Row],[N° AFFAIRE]]&gt;0,VLOOKUP(A:A,[1]!Tabelle,4,0),"")</f>
        <v>#N/A</v>
      </c>
      <c r="AA59" s="5" t="str">
        <f>IF(Tableau525[[#This Row],[Fiche
de
travail/
CMD fourn.]]&gt;0,Tableau525[[#This Row],[Fiche
de
travail/
CMD fourn.]],"")</f>
        <v/>
      </c>
    </row>
    <row r="60" spans="1:27" x14ac:dyDescent="0.25">
      <c r="A60" s="11">
        <v>190051</v>
      </c>
      <c r="B60" s="8"/>
      <c r="C60" s="8"/>
      <c r="D60" s="10" t="s">
        <v>35</v>
      </c>
      <c r="E60" s="10" t="s">
        <v>310</v>
      </c>
      <c r="F60" s="8"/>
      <c r="G60" s="8"/>
      <c r="H60" s="9">
        <v>43493</v>
      </c>
      <c r="I60" s="8" t="s">
        <v>1</v>
      </c>
      <c r="J60" s="8" t="s">
        <v>0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7"/>
      <c r="Y60" s="6"/>
      <c r="Z60" s="6" t="e">
        <f>IF(Tableau525[[#This Row],[N° AFFAIRE]]&gt;0,VLOOKUP(A:A,[1]!Tabelle,4,0),"")</f>
        <v>#N/A</v>
      </c>
      <c r="AA60" s="5" t="str">
        <f>IF(Tableau525[[#This Row],[Fiche
de
travail/
CMD fourn.]]&gt;0,Tableau525[[#This Row],[Fiche
de
travail/
CMD fourn.]],"")</f>
        <v/>
      </c>
    </row>
    <row r="61" spans="1:27" x14ac:dyDescent="0.25">
      <c r="A61" s="11">
        <v>190054</v>
      </c>
      <c r="B61" s="8"/>
      <c r="C61" s="8"/>
      <c r="D61" s="10" t="s">
        <v>512</v>
      </c>
      <c r="E61" s="10" t="s">
        <v>2</v>
      </c>
      <c r="F61" s="8"/>
      <c r="G61" s="8"/>
      <c r="H61" s="9">
        <v>43493</v>
      </c>
      <c r="I61" s="8" t="s">
        <v>1</v>
      </c>
      <c r="J61" s="8" t="s">
        <v>68</v>
      </c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7"/>
      <c r="Y61" s="6"/>
      <c r="Z61" s="6" t="e">
        <f>IF(Tableau525[[#This Row],[N° AFFAIRE]]&gt;0,VLOOKUP(A:A,[1]!Tabelle,4,0),"")</f>
        <v>#N/A</v>
      </c>
      <c r="AA61" s="5" t="str">
        <f>IF(Tableau525[[#This Row],[Fiche
de
travail/
CMD fourn.]]&gt;0,Tableau525[[#This Row],[Fiche
de
travail/
CMD fourn.]],"")</f>
        <v/>
      </c>
    </row>
    <row r="62" spans="1:27" x14ac:dyDescent="0.25">
      <c r="A62" s="11">
        <v>190059</v>
      </c>
      <c r="B62" s="8"/>
      <c r="C62" s="8"/>
      <c r="D62" s="10" t="s">
        <v>511</v>
      </c>
      <c r="E62" s="10" t="s">
        <v>61</v>
      </c>
      <c r="F62" s="8"/>
      <c r="G62" s="8"/>
      <c r="H62" s="9">
        <v>43493</v>
      </c>
      <c r="I62" s="8" t="s">
        <v>1</v>
      </c>
      <c r="J62" s="8" t="s">
        <v>7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7"/>
      <c r="Y62" s="6"/>
      <c r="Z62" s="6" t="e">
        <f>IF(Tableau525[[#This Row],[N° AFFAIRE]]&gt;0,VLOOKUP(A:A,[1]!Tabelle,4,0),"")</f>
        <v>#N/A</v>
      </c>
      <c r="AA62" s="5" t="str">
        <f>IF(Tableau525[[#This Row],[Fiche
de
travail/
CMD fourn.]]&gt;0,Tableau525[[#This Row],[Fiche
de
travail/
CMD fourn.]],"")</f>
        <v/>
      </c>
    </row>
    <row r="63" spans="1:27" x14ac:dyDescent="0.25">
      <c r="A63" s="11">
        <v>180974</v>
      </c>
      <c r="B63" s="8"/>
      <c r="C63" s="8"/>
      <c r="D63" s="10" t="s">
        <v>510</v>
      </c>
      <c r="E63" s="10" t="s">
        <v>206</v>
      </c>
      <c r="F63" s="8"/>
      <c r="G63" s="8"/>
      <c r="H63" s="9">
        <v>43494</v>
      </c>
      <c r="I63" s="8" t="s">
        <v>1</v>
      </c>
      <c r="J63" s="8" t="s">
        <v>293</v>
      </c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7"/>
      <c r="Y63" s="6"/>
      <c r="Z63" s="6" t="e">
        <f>IF(Tableau525[[#This Row],[N° AFFAIRE]]&gt;0,VLOOKUP(A:A,[1]!Tabelle,4,0),"")</f>
        <v>#N/A</v>
      </c>
      <c r="AA63" s="5" t="str">
        <f>IF(Tableau525[[#This Row],[Fiche
de
travail/
CMD fourn.]]&gt;0,Tableau525[[#This Row],[Fiche
de
travail/
CMD fourn.]],"")</f>
        <v/>
      </c>
    </row>
    <row r="64" spans="1:27" x14ac:dyDescent="0.25">
      <c r="A64" s="11">
        <v>190049</v>
      </c>
      <c r="B64" s="8"/>
      <c r="C64" s="8"/>
      <c r="D64" s="10" t="s">
        <v>189</v>
      </c>
      <c r="E64" s="10" t="s">
        <v>162</v>
      </c>
      <c r="F64" s="8"/>
      <c r="G64" s="8"/>
      <c r="H64" s="9">
        <v>43494</v>
      </c>
      <c r="I64" s="8" t="s">
        <v>1</v>
      </c>
      <c r="J64" s="8" t="s">
        <v>0</v>
      </c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7"/>
      <c r="Y64" s="6"/>
      <c r="Z64" s="6" t="e">
        <f>IF(Tableau525[[#This Row],[N° AFFAIRE]]&gt;0,VLOOKUP(A:A,[1]!Tabelle,4,0),"")</f>
        <v>#N/A</v>
      </c>
      <c r="AA64" s="5" t="str">
        <f>IF(Tableau525[[#This Row],[Fiche
de
travail/
CMD fourn.]]&gt;0,Tableau525[[#This Row],[Fiche
de
travail/
CMD fourn.]],"")</f>
        <v/>
      </c>
    </row>
    <row r="65" spans="1:27" x14ac:dyDescent="0.25">
      <c r="A65" s="11">
        <v>190057</v>
      </c>
      <c r="B65" s="8"/>
      <c r="C65" s="8"/>
      <c r="D65" s="10" t="s">
        <v>29</v>
      </c>
      <c r="E65" s="10" t="s">
        <v>28</v>
      </c>
      <c r="F65" s="8"/>
      <c r="G65" s="8"/>
      <c r="H65" s="9">
        <v>43494</v>
      </c>
      <c r="I65" s="8" t="s">
        <v>1</v>
      </c>
      <c r="J65" s="8" t="s">
        <v>293</v>
      </c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7"/>
      <c r="Y65" s="6"/>
      <c r="Z65" s="6" t="e">
        <f>IF(Tableau525[[#This Row],[N° AFFAIRE]]&gt;0,VLOOKUP(A:A,[1]!Tabelle,4,0),"")</f>
        <v>#N/A</v>
      </c>
      <c r="AA65" s="5" t="str">
        <f>IF(Tableau525[[#This Row],[Fiche
de
travail/
CMD fourn.]]&gt;0,Tableau525[[#This Row],[Fiche
de
travail/
CMD fourn.]],"")</f>
        <v/>
      </c>
    </row>
    <row r="66" spans="1:27" x14ac:dyDescent="0.25">
      <c r="A66" s="11">
        <v>190058</v>
      </c>
      <c r="B66" s="8"/>
      <c r="C66" s="8"/>
      <c r="D66" s="10" t="s">
        <v>35</v>
      </c>
      <c r="E66" s="10" t="s">
        <v>105</v>
      </c>
      <c r="F66" s="8"/>
      <c r="G66" s="8"/>
      <c r="H66" s="9">
        <v>43494</v>
      </c>
      <c r="I66" s="8" t="s">
        <v>1</v>
      </c>
      <c r="J66" s="8" t="s">
        <v>0</v>
      </c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7"/>
      <c r="Y66" s="6"/>
      <c r="Z66" s="6" t="e">
        <f>IF(Tableau525[[#This Row],[N° AFFAIRE]]&gt;0,VLOOKUP(A:A,[1]!Tabelle,4,0),"")</f>
        <v>#N/A</v>
      </c>
      <c r="AA66" s="5" t="str">
        <f>IF(Tableau525[[#This Row],[Fiche
de
travail/
CMD fourn.]]&gt;0,Tableau525[[#This Row],[Fiche
de
travail/
CMD fourn.]],"")</f>
        <v/>
      </c>
    </row>
    <row r="67" spans="1:27" x14ac:dyDescent="0.25">
      <c r="A67" s="11">
        <v>190062</v>
      </c>
      <c r="B67" s="8"/>
      <c r="C67" s="8"/>
      <c r="D67" s="10" t="s">
        <v>252</v>
      </c>
      <c r="E67" s="10" t="s">
        <v>251</v>
      </c>
      <c r="F67" s="8"/>
      <c r="G67" s="8"/>
      <c r="H67" s="9">
        <v>43494</v>
      </c>
      <c r="I67" s="8" t="s">
        <v>1</v>
      </c>
      <c r="J67" s="8" t="s">
        <v>0</v>
      </c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7"/>
      <c r="Y67" s="6"/>
      <c r="Z67" s="6" t="e">
        <f>IF(Tableau525[[#This Row],[N° AFFAIRE]]&gt;0,VLOOKUP(A:A,[1]!Tabelle,4,0),"")</f>
        <v>#N/A</v>
      </c>
      <c r="AA67" s="5" t="str">
        <f>IF(Tableau525[[#This Row],[Fiche
de
travail/
CMD fourn.]]&gt;0,Tableau525[[#This Row],[Fiche
de
travail/
CMD fourn.]],"")</f>
        <v/>
      </c>
    </row>
    <row r="68" spans="1:27" x14ac:dyDescent="0.25">
      <c r="A68" s="11">
        <v>190064</v>
      </c>
      <c r="B68" s="8"/>
      <c r="C68" s="8"/>
      <c r="D68" s="10" t="s">
        <v>444</v>
      </c>
      <c r="E68" s="10" t="s">
        <v>39</v>
      </c>
      <c r="F68" s="8"/>
      <c r="G68" s="8"/>
      <c r="H68" s="9">
        <v>43494</v>
      </c>
      <c r="I68" s="8" t="s">
        <v>1</v>
      </c>
      <c r="J68" s="8" t="s">
        <v>7</v>
      </c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7"/>
      <c r="Y68" s="6"/>
      <c r="Z68" s="6" t="e">
        <f>IF(Tableau525[[#This Row],[N° AFFAIRE]]&gt;0,VLOOKUP(A:A,[1]!Tabelle,4,0),"")</f>
        <v>#N/A</v>
      </c>
      <c r="AA68" s="5" t="str">
        <f>IF(Tableau525[[#This Row],[Fiche
de
travail/
CMD fourn.]]&gt;0,Tableau525[[#This Row],[Fiche
de
travail/
CMD fourn.]],"")</f>
        <v/>
      </c>
    </row>
    <row r="69" spans="1:27" x14ac:dyDescent="0.25">
      <c r="A69" s="11">
        <v>190066</v>
      </c>
      <c r="B69" s="8"/>
      <c r="C69" s="8"/>
      <c r="D69" s="10" t="s">
        <v>509</v>
      </c>
      <c r="E69" s="10" t="s">
        <v>2</v>
      </c>
      <c r="F69" s="8"/>
      <c r="G69" s="8"/>
      <c r="H69" s="9">
        <v>43494</v>
      </c>
      <c r="I69" s="8" t="s">
        <v>1</v>
      </c>
      <c r="J69" s="8" t="s">
        <v>293</v>
      </c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7"/>
      <c r="Y69" s="6"/>
      <c r="Z69" s="6" t="e">
        <f>IF(Tableau525[[#This Row],[N° AFFAIRE]]&gt;0,VLOOKUP(A:A,[1]!Tabelle,4,0),"")</f>
        <v>#N/A</v>
      </c>
      <c r="AA69" s="5" t="str">
        <f>IF(Tableau525[[#This Row],[Fiche
de
travail/
CMD fourn.]]&gt;0,Tableau525[[#This Row],[Fiche
de
travail/
CMD fourn.]],"")</f>
        <v/>
      </c>
    </row>
    <row r="70" spans="1:27" x14ac:dyDescent="0.25">
      <c r="A70" s="11">
        <v>190067</v>
      </c>
      <c r="B70" s="8"/>
      <c r="C70" s="8"/>
      <c r="D70" s="10" t="s">
        <v>92</v>
      </c>
      <c r="E70" s="10" t="s">
        <v>91</v>
      </c>
      <c r="F70" s="8"/>
      <c r="G70" s="8"/>
      <c r="H70" s="9">
        <v>43494</v>
      </c>
      <c r="I70" s="8" t="s">
        <v>1</v>
      </c>
      <c r="J70" s="8" t="s">
        <v>0</v>
      </c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7"/>
      <c r="Y70" s="6"/>
      <c r="Z70" s="6" t="e">
        <f>IF(Tableau525[[#This Row],[N° AFFAIRE]]&gt;0,VLOOKUP(A:A,[1]!Tabelle,4,0),"")</f>
        <v>#N/A</v>
      </c>
      <c r="AA70" s="5" t="str">
        <f>IF(Tableau525[[#This Row],[Fiche
de
travail/
CMD fourn.]]&gt;0,Tableau525[[#This Row],[Fiche
de
travail/
CMD fourn.]],"")</f>
        <v/>
      </c>
    </row>
    <row r="71" spans="1:27" x14ac:dyDescent="0.25">
      <c r="A71" s="11">
        <v>190069</v>
      </c>
      <c r="B71" s="8"/>
      <c r="C71" s="8"/>
      <c r="D71" s="10" t="s">
        <v>42</v>
      </c>
      <c r="E71" s="10" t="s">
        <v>206</v>
      </c>
      <c r="F71" s="8"/>
      <c r="G71" s="8"/>
      <c r="H71" s="9">
        <v>43494</v>
      </c>
      <c r="I71" s="8" t="s">
        <v>1</v>
      </c>
      <c r="J71" s="8" t="s">
        <v>7</v>
      </c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7"/>
      <c r="Y71" s="6"/>
      <c r="Z71" s="6" t="e">
        <f>IF(Tableau525[[#This Row],[N° AFFAIRE]]&gt;0,VLOOKUP(A:A,[1]!Tabelle,4,0),"")</f>
        <v>#N/A</v>
      </c>
      <c r="AA71" s="5" t="str">
        <f>IF(Tableau525[[#This Row],[Fiche
de
travail/
CMD fourn.]]&gt;0,Tableau525[[#This Row],[Fiche
de
travail/
CMD fourn.]],"")</f>
        <v/>
      </c>
    </row>
    <row r="72" spans="1:27" x14ac:dyDescent="0.25">
      <c r="A72" s="11"/>
      <c r="B72" s="8"/>
      <c r="C72" s="8">
        <v>380</v>
      </c>
      <c r="D72" s="10" t="s">
        <v>35</v>
      </c>
      <c r="E72" s="10" t="s">
        <v>105</v>
      </c>
      <c r="F72" s="8"/>
      <c r="G72" s="8"/>
      <c r="H72" s="9">
        <v>43494</v>
      </c>
      <c r="I72" s="8" t="s">
        <v>1</v>
      </c>
      <c r="J72" s="8" t="s">
        <v>0</v>
      </c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7"/>
      <c r="Y72" s="6"/>
      <c r="Z72" s="6" t="str">
        <f>IF(Tableau525[[#This Row],[N° AFFAIRE]]&gt;0,VLOOKUP(A:A,[1]!Tabelle,4,0),"")</f>
        <v/>
      </c>
      <c r="AA72" s="5">
        <f>IF(Tableau525[[#This Row],[Fiche
de
travail/
CMD fourn.]]&gt;0,Tableau525[[#This Row],[Fiche
de
travail/
CMD fourn.]],"")</f>
        <v>380</v>
      </c>
    </row>
    <row r="73" spans="1:27" x14ac:dyDescent="0.25">
      <c r="A73" s="11">
        <v>190071</v>
      </c>
      <c r="B73" s="8"/>
      <c r="C73" s="8"/>
      <c r="D73" s="10" t="s">
        <v>214</v>
      </c>
      <c r="E73" s="10" t="s">
        <v>206</v>
      </c>
      <c r="F73" s="8"/>
      <c r="G73" s="8"/>
      <c r="H73" s="9">
        <v>43495</v>
      </c>
      <c r="I73" s="8" t="s">
        <v>1</v>
      </c>
      <c r="J73" s="8" t="s">
        <v>7</v>
      </c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7"/>
      <c r="Y73" s="6"/>
      <c r="Z73" s="6" t="e">
        <f>IF(Tableau525[[#This Row],[N° AFFAIRE]]&gt;0,VLOOKUP(A:A,[1]!Tabelle,4,0),"")</f>
        <v>#N/A</v>
      </c>
      <c r="AA73" s="5" t="str">
        <f>IF(Tableau525[[#This Row],[Fiche
de
travail/
CMD fourn.]]&gt;0,Tableau525[[#This Row],[Fiche
de
travail/
CMD fourn.]],"")</f>
        <v/>
      </c>
    </row>
    <row r="74" spans="1:27" x14ac:dyDescent="0.25">
      <c r="A74" s="11">
        <v>190072</v>
      </c>
      <c r="B74" s="8"/>
      <c r="C74" s="8"/>
      <c r="D74" s="10" t="s">
        <v>214</v>
      </c>
      <c r="E74" s="10" t="s">
        <v>231</v>
      </c>
      <c r="F74" s="8"/>
      <c r="G74" s="8"/>
      <c r="H74" s="9">
        <v>43495</v>
      </c>
      <c r="I74" s="8" t="s">
        <v>1</v>
      </c>
      <c r="J74" s="8" t="s">
        <v>7</v>
      </c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7"/>
      <c r="Y74" s="6"/>
      <c r="Z74" s="6" t="e">
        <f>IF(Tableau525[[#This Row],[N° AFFAIRE]]&gt;0,VLOOKUP(A:A,[1]!Tabelle,4,0),"")</f>
        <v>#N/A</v>
      </c>
      <c r="AA74" s="5" t="str">
        <f>IF(Tableau525[[#This Row],[Fiche
de
travail/
CMD fourn.]]&gt;0,Tableau525[[#This Row],[Fiche
de
travail/
CMD fourn.]],"")</f>
        <v/>
      </c>
    </row>
    <row r="75" spans="1:27" x14ac:dyDescent="0.25">
      <c r="A75" s="11">
        <v>190056</v>
      </c>
      <c r="B75" s="8"/>
      <c r="C75" s="8"/>
      <c r="D75" s="10" t="s">
        <v>189</v>
      </c>
      <c r="E75" s="10" t="s">
        <v>206</v>
      </c>
      <c r="F75" s="8"/>
      <c r="G75" s="8"/>
      <c r="H75" s="9">
        <v>43496</v>
      </c>
      <c r="I75" s="8" t="s">
        <v>1</v>
      </c>
      <c r="J75" s="8" t="s">
        <v>7</v>
      </c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7"/>
      <c r="Y75" s="6"/>
      <c r="Z75" s="6" t="e">
        <f>IF(Tableau525[[#This Row],[N° AFFAIRE]]&gt;0,VLOOKUP(A:A,[1]!Tabelle,4,0),"")</f>
        <v>#N/A</v>
      </c>
      <c r="AA75" s="5" t="str">
        <f>IF(Tableau525[[#This Row],[Fiche
de
travail/
CMD fourn.]]&gt;0,Tableau525[[#This Row],[Fiche
de
travail/
CMD fourn.]],"")</f>
        <v/>
      </c>
    </row>
    <row r="76" spans="1:27" x14ac:dyDescent="0.25">
      <c r="A76" s="11">
        <v>190001</v>
      </c>
      <c r="B76" s="8"/>
      <c r="C76" s="8"/>
      <c r="D76" s="10" t="s">
        <v>147</v>
      </c>
      <c r="E76" s="10" t="s">
        <v>63</v>
      </c>
      <c r="F76" s="8"/>
      <c r="G76" s="8"/>
      <c r="H76" s="15">
        <v>43497</v>
      </c>
      <c r="I76" s="8" t="s">
        <v>1</v>
      </c>
      <c r="J76" s="22" t="s">
        <v>409</v>
      </c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7"/>
      <c r="Y76" s="6"/>
      <c r="Z76" s="6" t="e">
        <f>IF(Tableau525[[#This Row],[N° AFFAIRE]]&gt;0,VLOOKUP(A:A,[1]!Tabelle,4,0),"")</f>
        <v>#N/A</v>
      </c>
      <c r="AA76" s="5" t="str">
        <f>IF(Tableau525[[#This Row],[Fiche
de
travail/
CMD fourn.]]&gt;0,Tableau525[[#This Row],[Fiche
de
travail/
CMD fourn.]],"")</f>
        <v/>
      </c>
    </row>
    <row r="77" spans="1:27" x14ac:dyDescent="0.25">
      <c r="A77" s="11">
        <v>190020</v>
      </c>
      <c r="B77" s="8"/>
      <c r="C77" s="8"/>
      <c r="D77" s="10" t="s">
        <v>18</v>
      </c>
      <c r="E77" s="10" t="s">
        <v>508</v>
      </c>
      <c r="F77" s="8"/>
      <c r="G77" s="8"/>
      <c r="H77" s="9">
        <v>43497</v>
      </c>
      <c r="I77" s="8" t="s">
        <v>1</v>
      </c>
      <c r="J77" s="8" t="s">
        <v>409</v>
      </c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7"/>
      <c r="Y77" s="6"/>
      <c r="Z77" s="6" t="e">
        <f>IF(Tableau525[[#This Row],[N° AFFAIRE]]&gt;0,VLOOKUP(A:A,[1]!Tabelle,4,0),"")</f>
        <v>#N/A</v>
      </c>
      <c r="AA77" s="5" t="str">
        <f>IF(Tableau525[[#This Row],[Fiche
de
travail/
CMD fourn.]]&gt;0,Tableau525[[#This Row],[Fiche
de
travail/
CMD fourn.]],"")</f>
        <v/>
      </c>
    </row>
    <row r="78" spans="1:27" x14ac:dyDescent="0.25">
      <c r="A78" s="11">
        <v>190074</v>
      </c>
      <c r="B78" s="8"/>
      <c r="C78" s="8"/>
      <c r="D78" s="10" t="s">
        <v>90</v>
      </c>
      <c r="E78" s="10" t="s">
        <v>89</v>
      </c>
      <c r="F78" s="8"/>
      <c r="G78" s="8"/>
      <c r="H78" s="9">
        <v>43497</v>
      </c>
      <c r="I78" s="8" t="s">
        <v>1</v>
      </c>
      <c r="J78" s="8" t="s">
        <v>38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7"/>
      <c r="Y78" s="6"/>
      <c r="Z78" s="6" t="e">
        <f>IF(Tableau525[[#This Row],[N° AFFAIRE]]&gt;0,VLOOKUP(A:A,[1]!Tabelle,4,0),"")</f>
        <v>#N/A</v>
      </c>
      <c r="AA78" s="5" t="str">
        <f>IF(Tableau525[[#This Row],[Fiche
de
travail/
CMD fourn.]]&gt;0,Tableau525[[#This Row],[Fiche
de
travail/
CMD fourn.]],"")</f>
        <v/>
      </c>
    </row>
    <row r="79" spans="1:27" x14ac:dyDescent="0.25">
      <c r="A79" s="11">
        <v>180989</v>
      </c>
      <c r="B79" s="8"/>
      <c r="C79" s="8"/>
      <c r="D79" s="10" t="s">
        <v>199</v>
      </c>
      <c r="E79" s="10" t="s">
        <v>507</v>
      </c>
      <c r="F79" s="8"/>
      <c r="G79" s="8"/>
      <c r="H79" s="9">
        <v>43500</v>
      </c>
      <c r="I79" s="8" t="s">
        <v>1</v>
      </c>
      <c r="J79" s="8" t="s">
        <v>409</v>
      </c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7"/>
      <c r="Y79" s="6"/>
      <c r="Z79" s="6" t="e">
        <f>IF(Tableau525[[#This Row],[N° AFFAIRE]]&gt;0,VLOOKUP(A:A,[1]!Tabelle,4,0),"")</f>
        <v>#N/A</v>
      </c>
      <c r="AA79" s="5" t="str">
        <f>IF(Tableau525[[#This Row],[Fiche
de
travail/
CMD fourn.]]&gt;0,Tableau525[[#This Row],[Fiche
de
travail/
CMD fourn.]],"")</f>
        <v/>
      </c>
    </row>
    <row r="80" spans="1:27" x14ac:dyDescent="0.25">
      <c r="A80" s="11">
        <v>190016</v>
      </c>
      <c r="B80" s="8"/>
      <c r="C80" s="8"/>
      <c r="D80" s="10" t="s">
        <v>351</v>
      </c>
      <c r="E80" s="10" t="s">
        <v>51</v>
      </c>
      <c r="F80" s="8"/>
      <c r="G80" s="8"/>
      <c r="H80" s="9">
        <v>43500</v>
      </c>
      <c r="I80" s="8" t="s">
        <v>1</v>
      </c>
      <c r="J80" s="8" t="s">
        <v>409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7"/>
      <c r="Y80" s="6"/>
      <c r="Z80" s="6" t="e">
        <f>IF(Tableau525[[#This Row],[N° AFFAIRE]]&gt;0,VLOOKUP(A:A,[1]!Tabelle,4,0),"")</f>
        <v>#N/A</v>
      </c>
      <c r="AA80" s="5" t="str">
        <f>IF(Tableau525[[#This Row],[Fiche
de
travail/
CMD fourn.]]&gt;0,Tableau525[[#This Row],[Fiche
de
travail/
CMD fourn.]],"")</f>
        <v/>
      </c>
    </row>
    <row r="81" spans="1:27" x14ac:dyDescent="0.25">
      <c r="A81" s="11">
        <v>190038</v>
      </c>
      <c r="B81" s="8"/>
      <c r="C81" s="8"/>
      <c r="D81" s="10" t="s">
        <v>35</v>
      </c>
      <c r="E81" s="10" t="s">
        <v>506</v>
      </c>
      <c r="F81" s="8"/>
      <c r="G81" s="8"/>
      <c r="H81" s="9">
        <v>43500</v>
      </c>
      <c r="I81" s="8" t="s">
        <v>1</v>
      </c>
      <c r="J81" s="8" t="s">
        <v>409</v>
      </c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7"/>
      <c r="Y81" s="6"/>
      <c r="Z81" s="6" t="e">
        <f>IF(Tableau525[[#This Row],[N° AFFAIRE]]&gt;0,VLOOKUP(A:A,[1]!Tabelle,4,0),"")</f>
        <v>#N/A</v>
      </c>
      <c r="AA81" s="5" t="str">
        <f>IF(Tableau525[[#This Row],[Fiche
de
travail/
CMD fourn.]]&gt;0,Tableau525[[#This Row],[Fiche
de
travail/
CMD fourn.]],"")</f>
        <v/>
      </c>
    </row>
    <row r="82" spans="1:27" x14ac:dyDescent="0.25">
      <c r="A82" s="11">
        <v>190073</v>
      </c>
      <c r="B82" s="8"/>
      <c r="C82" s="8"/>
      <c r="D82" s="10" t="s">
        <v>378</v>
      </c>
      <c r="E82" s="10" t="s">
        <v>157</v>
      </c>
      <c r="F82" s="8"/>
      <c r="G82" s="8"/>
      <c r="H82" s="9">
        <v>43500</v>
      </c>
      <c r="I82" s="8" t="s">
        <v>1</v>
      </c>
      <c r="J82" s="8" t="s">
        <v>409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7"/>
      <c r="Y82" s="6"/>
      <c r="Z82" s="6" t="e">
        <f>IF(Tableau525[[#This Row],[N° AFFAIRE]]&gt;0,VLOOKUP(A:A,[1]!Tabelle,4,0),"")</f>
        <v>#N/A</v>
      </c>
      <c r="AA82" s="5" t="str">
        <f>IF(Tableau525[[#This Row],[Fiche
de
travail/
CMD fourn.]]&gt;0,Tableau525[[#This Row],[Fiche
de
travail/
CMD fourn.]],"")</f>
        <v/>
      </c>
    </row>
    <row r="83" spans="1:27" x14ac:dyDescent="0.25">
      <c r="A83" s="11">
        <v>190018</v>
      </c>
      <c r="B83" s="8"/>
      <c r="C83" s="8"/>
      <c r="D83" s="10" t="s">
        <v>16</v>
      </c>
      <c r="E83" s="10" t="s">
        <v>8</v>
      </c>
      <c r="F83" s="8"/>
      <c r="G83" s="8"/>
      <c r="H83" s="9">
        <v>43501</v>
      </c>
      <c r="I83" s="8" t="s">
        <v>1</v>
      </c>
      <c r="J83" s="8" t="s">
        <v>0</v>
      </c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7"/>
      <c r="Y83" s="7"/>
      <c r="Z83" s="6" t="e">
        <f>IF(Tableau525[[#This Row],[N° AFFAIRE]]&gt;0,VLOOKUP(A:A,[1]!Tabelle,4,0),"")</f>
        <v>#N/A</v>
      </c>
      <c r="AA83" s="5" t="str">
        <f>IF(Tableau525[[#This Row],[Fiche
de
travail/
CMD fourn.]]&gt;0,Tableau525[[#This Row],[Fiche
de
travail/
CMD fourn.]],"")</f>
        <v/>
      </c>
    </row>
    <row r="84" spans="1:27" x14ac:dyDescent="0.25">
      <c r="A84" s="11">
        <v>181035</v>
      </c>
      <c r="B84" s="8"/>
      <c r="C84" s="8"/>
      <c r="D84" s="10" t="s">
        <v>81</v>
      </c>
      <c r="E84" s="10" t="s">
        <v>505</v>
      </c>
      <c r="F84" s="8"/>
      <c r="G84" s="8"/>
      <c r="H84" s="9">
        <v>43501</v>
      </c>
      <c r="I84" s="8" t="s">
        <v>1</v>
      </c>
      <c r="J84" s="8" t="s">
        <v>0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7"/>
      <c r="Y84" s="7"/>
      <c r="Z84" s="6" t="e">
        <f>IF(Tableau525[[#This Row],[N° AFFAIRE]]&gt;0,VLOOKUP(A:A,[1]!Tabelle,4,0),"")</f>
        <v>#N/A</v>
      </c>
      <c r="AA84" s="5" t="str">
        <f>IF(Tableau525[[#This Row],[Fiche
de
travail/
CMD fourn.]]&gt;0,Tableau525[[#This Row],[Fiche
de
travail/
CMD fourn.]],"")</f>
        <v/>
      </c>
    </row>
    <row r="85" spans="1:27" x14ac:dyDescent="0.25">
      <c r="A85" s="11">
        <v>190010</v>
      </c>
      <c r="B85" s="8"/>
      <c r="C85" s="8"/>
      <c r="D85" s="10" t="s">
        <v>502</v>
      </c>
      <c r="E85" s="10" t="s">
        <v>95</v>
      </c>
      <c r="F85" s="8"/>
      <c r="G85" s="8"/>
      <c r="H85" s="9">
        <v>43501</v>
      </c>
      <c r="I85" s="8" t="s">
        <v>46</v>
      </c>
      <c r="J85" s="8" t="s">
        <v>0</v>
      </c>
      <c r="K85" s="9">
        <v>43502</v>
      </c>
      <c r="L85" s="8" t="s">
        <v>46</v>
      </c>
      <c r="M85" s="8" t="s">
        <v>409</v>
      </c>
      <c r="N85" s="9">
        <v>43511</v>
      </c>
      <c r="O85" s="8" t="s">
        <v>97</v>
      </c>
      <c r="P85" s="8" t="s">
        <v>0</v>
      </c>
      <c r="Q85" s="8"/>
      <c r="R85" s="8"/>
      <c r="S85" s="8"/>
      <c r="T85" s="8"/>
      <c r="U85" s="8"/>
      <c r="V85" s="8"/>
      <c r="W85" s="8"/>
      <c r="X85" s="7"/>
      <c r="Y85" s="7"/>
      <c r="Z85" s="6" t="e">
        <f>IF(Tableau525[[#This Row],[N° AFFAIRE]]&gt;0,VLOOKUP(A:A,[1]!Tabelle,4,0),"")</f>
        <v>#N/A</v>
      </c>
      <c r="AA85" s="5" t="str">
        <f>IF(Tableau525[[#This Row],[Fiche
de
travail/
CMD fourn.]]&gt;0,Tableau525[[#This Row],[Fiche
de
travail/
CMD fourn.]],"")</f>
        <v/>
      </c>
    </row>
    <row r="86" spans="1:27" x14ac:dyDescent="0.25">
      <c r="A86" s="11">
        <v>190018</v>
      </c>
      <c r="B86" s="8"/>
      <c r="C86" s="8"/>
      <c r="D86" s="10" t="s">
        <v>16</v>
      </c>
      <c r="E86" s="10" t="s">
        <v>8</v>
      </c>
      <c r="F86" s="8"/>
      <c r="G86" s="8"/>
      <c r="H86" s="9">
        <v>43501</v>
      </c>
      <c r="I86" s="8" t="s">
        <v>1</v>
      </c>
      <c r="J86" s="8" t="s">
        <v>293</v>
      </c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7"/>
      <c r="Y86" s="7"/>
      <c r="Z86" s="6" t="e">
        <f>IF(Tableau525[[#This Row],[N° AFFAIRE]]&gt;0,VLOOKUP(A:A,[1]!Tabelle,4,0),"")</f>
        <v>#N/A</v>
      </c>
      <c r="AA86" s="5" t="str">
        <f>IF(Tableau525[[#This Row],[Fiche
de
travail/
CMD fourn.]]&gt;0,Tableau525[[#This Row],[Fiche
de
travail/
CMD fourn.]],"")</f>
        <v/>
      </c>
    </row>
    <row r="87" spans="1:27" x14ac:dyDescent="0.25">
      <c r="A87" s="11">
        <v>190055</v>
      </c>
      <c r="B87" s="8"/>
      <c r="C87" s="8"/>
      <c r="D87" s="10" t="s">
        <v>504</v>
      </c>
      <c r="E87" s="10" t="s">
        <v>2</v>
      </c>
      <c r="F87" s="8"/>
      <c r="G87" s="8"/>
      <c r="H87" s="9">
        <v>43501</v>
      </c>
      <c r="I87" s="8" t="s">
        <v>1</v>
      </c>
      <c r="J87" s="8" t="s">
        <v>0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7"/>
      <c r="Y87" s="6"/>
      <c r="Z87" s="6" t="e">
        <f>IF(Tableau525[[#This Row],[N° AFFAIRE]]&gt;0,VLOOKUP(A:A,[1]!Tabelle,4,0),"")</f>
        <v>#N/A</v>
      </c>
      <c r="AA87" s="5" t="str">
        <f>IF(Tableau525[[#This Row],[Fiche
de
travail/
CMD fourn.]]&gt;0,Tableau525[[#This Row],[Fiche
de
travail/
CMD fourn.]],"")</f>
        <v/>
      </c>
    </row>
    <row r="88" spans="1:27" x14ac:dyDescent="0.25">
      <c r="A88" s="11">
        <v>190076</v>
      </c>
      <c r="B88" s="8"/>
      <c r="C88" s="8"/>
      <c r="D88" s="10" t="s">
        <v>424</v>
      </c>
      <c r="E88" s="10" t="s">
        <v>224</v>
      </c>
      <c r="F88" s="8"/>
      <c r="G88" s="8"/>
      <c r="H88" s="9">
        <v>43501</v>
      </c>
      <c r="I88" s="8" t="s">
        <v>1</v>
      </c>
      <c r="J88" s="8" t="s">
        <v>0</v>
      </c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7"/>
      <c r="Y88" s="7"/>
      <c r="Z88" s="6" t="e">
        <f>IF(Tableau525[[#This Row],[N° AFFAIRE]]&gt;0,VLOOKUP(A:A,[1]!Tabelle,4,0),"")</f>
        <v>#N/A</v>
      </c>
      <c r="AA88" s="5" t="str">
        <f>IF(Tableau525[[#This Row],[Fiche
de
travail/
CMD fourn.]]&gt;0,Tableau525[[#This Row],[Fiche
de
travail/
CMD fourn.]],"")</f>
        <v/>
      </c>
    </row>
    <row r="89" spans="1:27" x14ac:dyDescent="0.25">
      <c r="A89" s="11">
        <v>190077</v>
      </c>
      <c r="B89" s="8"/>
      <c r="C89" s="8"/>
      <c r="D89" s="10" t="s">
        <v>205</v>
      </c>
      <c r="E89" s="10" t="s">
        <v>2</v>
      </c>
      <c r="F89" s="8"/>
      <c r="G89" s="8"/>
      <c r="H89" s="9">
        <v>43501</v>
      </c>
      <c r="I89" s="8" t="s">
        <v>1</v>
      </c>
      <c r="J89" s="8" t="s">
        <v>0</v>
      </c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7"/>
      <c r="Y89" s="7"/>
      <c r="Z89" s="6" t="e">
        <f>IF(Tableau525[[#This Row],[N° AFFAIRE]]&gt;0,VLOOKUP(A:A,[1]!Tabelle,4,0),"")</f>
        <v>#N/A</v>
      </c>
      <c r="AA89" s="5" t="str">
        <f>IF(Tableau525[[#This Row],[Fiche
de
travail/
CMD fourn.]]&gt;0,Tableau525[[#This Row],[Fiche
de
travail/
CMD fourn.]],"")</f>
        <v/>
      </c>
    </row>
    <row r="90" spans="1:27" x14ac:dyDescent="0.25">
      <c r="A90" s="11">
        <v>190079</v>
      </c>
      <c r="B90" s="8"/>
      <c r="C90" s="8"/>
      <c r="D90" s="10" t="s">
        <v>503</v>
      </c>
      <c r="E90" s="10" t="s">
        <v>246</v>
      </c>
      <c r="F90" s="8"/>
      <c r="G90" s="8"/>
      <c r="H90" s="15">
        <v>43501</v>
      </c>
      <c r="I90" s="8" t="s">
        <v>1</v>
      </c>
      <c r="J90" s="8" t="s">
        <v>113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7"/>
      <c r="Y90" s="7"/>
      <c r="Z90" s="6" t="e">
        <f>IF(Tableau525[[#This Row],[N° AFFAIRE]]&gt;0,VLOOKUP(A:A,[1]!Tabelle,4,0),"")</f>
        <v>#N/A</v>
      </c>
      <c r="AA90" s="5" t="str">
        <f>IF(Tableau525[[#This Row],[Fiche
de
travail/
CMD fourn.]]&gt;0,Tableau525[[#This Row],[Fiche
de
travail/
CMD fourn.]],"")</f>
        <v/>
      </c>
    </row>
    <row r="91" spans="1:27" x14ac:dyDescent="0.25">
      <c r="A91" s="11">
        <v>190088</v>
      </c>
      <c r="B91" s="8"/>
      <c r="C91" s="8"/>
      <c r="D91" s="10" t="s">
        <v>502</v>
      </c>
      <c r="E91" s="10" t="s">
        <v>95</v>
      </c>
      <c r="F91" s="8"/>
      <c r="G91" s="8"/>
      <c r="H91" s="9">
        <v>43501</v>
      </c>
      <c r="I91" s="8" t="s">
        <v>1</v>
      </c>
      <c r="J91" s="8" t="s">
        <v>0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7"/>
      <c r="Y91" s="7"/>
      <c r="Z91" s="6" t="e">
        <f>IF(Tableau525[[#This Row],[N° AFFAIRE]]&gt;0,VLOOKUP(A:A,[1]!Tabelle,4,0),"")</f>
        <v>#N/A</v>
      </c>
      <c r="AA91" s="5" t="str">
        <f>IF(Tableau525[[#This Row],[Fiche
de
travail/
CMD fourn.]]&gt;0,Tableau525[[#This Row],[Fiche
de
travail/
CMD fourn.]],"")</f>
        <v/>
      </c>
    </row>
    <row r="92" spans="1:27" x14ac:dyDescent="0.25">
      <c r="A92" s="11">
        <v>190065</v>
      </c>
      <c r="B92" s="8"/>
      <c r="C92" s="8"/>
      <c r="D92" s="10" t="s">
        <v>501</v>
      </c>
      <c r="E92" s="10" t="s">
        <v>2</v>
      </c>
      <c r="F92" s="8"/>
      <c r="G92" s="8"/>
      <c r="H92" s="9">
        <v>43502</v>
      </c>
      <c r="I92" s="8" t="s">
        <v>1</v>
      </c>
      <c r="J92" s="8" t="s">
        <v>409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7"/>
      <c r="Y92" s="7"/>
      <c r="Z92" s="6" t="e">
        <f>IF(Tableau525[[#This Row],[N° AFFAIRE]]&gt;0,VLOOKUP(A:A,[1]!Tabelle,4,0),"")</f>
        <v>#N/A</v>
      </c>
      <c r="AA92" s="5" t="str">
        <f>IF(Tableau525[[#This Row],[Fiche
de
travail/
CMD fourn.]]&gt;0,Tableau525[[#This Row],[Fiche
de
travail/
CMD fourn.]],"")</f>
        <v/>
      </c>
    </row>
    <row r="93" spans="1:27" x14ac:dyDescent="0.25">
      <c r="A93" s="11">
        <v>190070</v>
      </c>
      <c r="B93" s="8"/>
      <c r="C93" s="8"/>
      <c r="D93" s="10" t="s">
        <v>42</v>
      </c>
      <c r="E93" s="10" t="s">
        <v>206</v>
      </c>
      <c r="F93" s="8"/>
      <c r="G93" s="8"/>
      <c r="H93" s="9">
        <v>43502</v>
      </c>
      <c r="I93" s="8" t="s">
        <v>1</v>
      </c>
      <c r="J93" s="8" t="s">
        <v>7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7"/>
      <c r="Y93" s="6"/>
      <c r="Z93" s="6" t="e">
        <f>IF(Tableau525[[#This Row],[N° AFFAIRE]]&gt;0,VLOOKUP(A:A,[1]!Tabelle,4,0),"")</f>
        <v>#N/A</v>
      </c>
      <c r="AA93" s="5" t="str">
        <f>IF(Tableau525[[#This Row],[Fiche
de
travail/
CMD fourn.]]&gt;0,Tableau525[[#This Row],[Fiche
de
travail/
CMD fourn.]],"")</f>
        <v/>
      </c>
    </row>
    <row r="94" spans="1:27" x14ac:dyDescent="0.25">
      <c r="A94" s="11">
        <v>190084</v>
      </c>
      <c r="B94" s="8"/>
      <c r="C94" s="8"/>
      <c r="D94" s="10" t="s">
        <v>500</v>
      </c>
      <c r="E94" s="10" t="s">
        <v>499</v>
      </c>
      <c r="F94" s="8"/>
      <c r="G94" s="8"/>
      <c r="H94" s="9">
        <v>43502</v>
      </c>
      <c r="I94" s="8" t="s">
        <v>1</v>
      </c>
      <c r="J94" s="8" t="s">
        <v>38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7"/>
      <c r="Y94" s="7"/>
      <c r="Z94" s="6" t="e">
        <f>IF(Tableau525[[#This Row],[N° AFFAIRE]]&gt;0,VLOOKUP(A:A,[1]!Tabelle,4,0),"")</f>
        <v>#N/A</v>
      </c>
      <c r="AA94" s="5" t="str">
        <f>IF(Tableau525[[#This Row],[Fiche
de
travail/
CMD fourn.]]&gt;0,Tableau525[[#This Row],[Fiche
de
travail/
CMD fourn.]],"")</f>
        <v/>
      </c>
    </row>
    <row r="95" spans="1:27" x14ac:dyDescent="0.25">
      <c r="A95" s="11">
        <v>190092</v>
      </c>
      <c r="B95" s="8"/>
      <c r="C95" s="8"/>
      <c r="D95" s="10" t="s">
        <v>214</v>
      </c>
      <c r="E95" s="10" t="s">
        <v>368</v>
      </c>
      <c r="F95" s="8"/>
      <c r="G95" s="8"/>
      <c r="H95" s="9">
        <v>43502</v>
      </c>
      <c r="I95" s="8" t="s">
        <v>1</v>
      </c>
      <c r="J95" s="8" t="s">
        <v>113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7"/>
      <c r="Y95" s="7"/>
      <c r="Z95" s="6" t="e">
        <f>IF(Tableau525[[#This Row],[N° AFFAIRE]]&gt;0,VLOOKUP(A:A,[1]!Tabelle,4,0),"")</f>
        <v>#N/A</v>
      </c>
      <c r="AA95" s="5" t="str">
        <f>IF(Tableau525[[#This Row],[Fiche
de
travail/
CMD fourn.]]&gt;0,Tableau525[[#This Row],[Fiche
de
travail/
CMD fourn.]],"")</f>
        <v/>
      </c>
    </row>
    <row r="96" spans="1:27" x14ac:dyDescent="0.25">
      <c r="A96" s="11">
        <v>190093</v>
      </c>
      <c r="B96" s="8"/>
      <c r="C96" s="8"/>
      <c r="D96" s="10" t="s">
        <v>42</v>
      </c>
      <c r="E96" s="10" t="s">
        <v>206</v>
      </c>
      <c r="F96" s="8"/>
      <c r="G96" s="8"/>
      <c r="H96" s="9">
        <v>43502</v>
      </c>
      <c r="I96" s="8" t="s">
        <v>1</v>
      </c>
      <c r="J96" s="8" t="s">
        <v>7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7"/>
      <c r="Y96" s="7"/>
      <c r="Z96" s="6" t="e">
        <f>IF(Tableau525[[#This Row],[N° AFFAIRE]]&gt;0,VLOOKUP(A:A,[1]!Tabelle,4,0),"")</f>
        <v>#N/A</v>
      </c>
      <c r="AA96" s="5" t="str">
        <f>IF(Tableau525[[#This Row],[Fiche
de
travail/
CMD fourn.]]&gt;0,Tableau525[[#This Row],[Fiche
de
travail/
CMD fourn.]],"")</f>
        <v/>
      </c>
    </row>
    <row r="97" spans="1:27" x14ac:dyDescent="0.25">
      <c r="A97" s="11">
        <v>190100</v>
      </c>
      <c r="B97" s="8"/>
      <c r="C97" s="8"/>
      <c r="D97" s="10" t="s">
        <v>444</v>
      </c>
      <c r="E97" s="10" t="s">
        <v>39</v>
      </c>
      <c r="F97" s="8"/>
      <c r="G97" s="8"/>
      <c r="H97" s="9">
        <v>43504</v>
      </c>
      <c r="I97" s="8" t="s">
        <v>1</v>
      </c>
      <c r="J97" s="8" t="s">
        <v>7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7"/>
      <c r="Y97" s="7"/>
      <c r="Z97" s="6" t="e">
        <f>IF(Tableau525[[#This Row],[N° AFFAIRE]]&gt;0,VLOOKUP(A:A,[1]!Tabelle,4,0),"")</f>
        <v>#N/A</v>
      </c>
      <c r="AA97" s="5" t="str">
        <f>IF(Tableau525[[#This Row],[Fiche
de
travail/
CMD fourn.]]&gt;0,Tableau525[[#This Row],[Fiche
de
travail/
CMD fourn.]],"")</f>
        <v/>
      </c>
    </row>
    <row r="98" spans="1:27" x14ac:dyDescent="0.25">
      <c r="A98" s="11">
        <v>190108</v>
      </c>
      <c r="B98" s="8"/>
      <c r="C98" s="8"/>
      <c r="D98" s="10" t="s">
        <v>444</v>
      </c>
      <c r="E98" s="10" t="s">
        <v>39</v>
      </c>
      <c r="F98" s="8"/>
      <c r="G98" s="8"/>
      <c r="H98" s="9">
        <v>43504</v>
      </c>
      <c r="I98" s="8" t="s">
        <v>1</v>
      </c>
      <c r="J98" s="8" t="s">
        <v>0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7"/>
      <c r="Y98" s="7"/>
      <c r="Z98" s="6" t="e">
        <f>IF(Tableau525[[#This Row],[N° AFFAIRE]]&gt;0,VLOOKUP(A:A,[1]!Tabelle,4,0),"")</f>
        <v>#N/A</v>
      </c>
      <c r="AA98" s="5" t="str">
        <f>IF(Tableau525[[#This Row],[Fiche
de
travail/
CMD fourn.]]&gt;0,Tableau525[[#This Row],[Fiche
de
travail/
CMD fourn.]],"")</f>
        <v/>
      </c>
    </row>
    <row r="99" spans="1:27" x14ac:dyDescent="0.25">
      <c r="A99" s="11">
        <v>190004</v>
      </c>
      <c r="B99" s="8"/>
      <c r="C99" s="8"/>
      <c r="D99" s="10" t="s">
        <v>424</v>
      </c>
      <c r="E99" s="10" t="s">
        <v>88</v>
      </c>
      <c r="F99" s="8"/>
      <c r="G99" s="8"/>
      <c r="H99" s="9">
        <v>43507</v>
      </c>
      <c r="I99" s="8" t="s">
        <v>1</v>
      </c>
      <c r="J99" s="8" t="s">
        <v>409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7"/>
      <c r="Y99" s="6"/>
      <c r="Z99" s="6" t="e">
        <f>IF(Tableau525[[#This Row],[N° AFFAIRE]]&gt;0,VLOOKUP(A:A,[1]!Tabelle,4,0),"")</f>
        <v>#N/A</v>
      </c>
      <c r="AA99" s="5" t="str">
        <f>IF(Tableau525[[#This Row],[Fiche
de
travail/
CMD fourn.]]&gt;0,Tableau525[[#This Row],[Fiche
de
travail/
CMD fourn.]],"")</f>
        <v/>
      </c>
    </row>
    <row r="100" spans="1:27" x14ac:dyDescent="0.25">
      <c r="A100" s="11">
        <v>190005</v>
      </c>
      <c r="B100" s="8"/>
      <c r="C100" s="8"/>
      <c r="D100" s="10" t="s">
        <v>16</v>
      </c>
      <c r="E100" s="10" t="s">
        <v>8</v>
      </c>
      <c r="F100" s="8"/>
      <c r="G100" s="8"/>
      <c r="H100" s="9">
        <v>43507</v>
      </c>
      <c r="I100" s="8" t="s">
        <v>1</v>
      </c>
      <c r="J100" s="8" t="s">
        <v>409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7"/>
      <c r="Y100" s="7"/>
      <c r="Z100" s="6" t="e">
        <f>IF(Tableau525[[#This Row],[N° AFFAIRE]]&gt;0,VLOOKUP(A:A,[1]!Tabelle,4,0),"")</f>
        <v>#N/A</v>
      </c>
      <c r="AA100" s="5" t="str">
        <f>IF(Tableau525[[#This Row],[Fiche
de
travail/
CMD fourn.]]&gt;0,Tableau525[[#This Row],[Fiche
de
travail/
CMD fourn.]],"")</f>
        <v/>
      </c>
    </row>
    <row r="101" spans="1:27" x14ac:dyDescent="0.25">
      <c r="A101" s="11">
        <v>190081</v>
      </c>
      <c r="B101" s="8"/>
      <c r="C101" s="8"/>
      <c r="D101" s="10" t="s">
        <v>18</v>
      </c>
      <c r="E101" s="10" t="s">
        <v>350</v>
      </c>
      <c r="F101" s="8"/>
      <c r="G101" s="8"/>
      <c r="H101" s="9">
        <v>43507</v>
      </c>
      <c r="I101" s="8" t="s">
        <v>1</v>
      </c>
      <c r="J101" s="8" t="s">
        <v>409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7"/>
      <c r="Y101" s="7"/>
      <c r="Z101" s="6" t="e">
        <f>IF(Tableau525[[#This Row],[N° AFFAIRE]]&gt;0,VLOOKUP(A:A,[1]!Tabelle,4,0),"")</f>
        <v>#N/A</v>
      </c>
      <c r="AA101" s="5" t="str">
        <f>IF(Tableau525[[#This Row],[Fiche
de
travail/
CMD fourn.]]&gt;0,Tableau525[[#This Row],[Fiche
de
travail/
CMD fourn.]],"")</f>
        <v/>
      </c>
    </row>
    <row r="102" spans="1:27" x14ac:dyDescent="0.25">
      <c r="A102" s="11">
        <v>190082</v>
      </c>
      <c r="B102" s="8"/>
      <c r="C102" s="8"/>
      <c r="D102" s="10" t="s">
        <v>18</v>
      </c>
      <c r="E102" s="10" t="s">
        <v>386</v>
      </c>
      <c r="F102" s="8" t="s">
        <v>1</v>
      </c>
      <c r="G102" s="8" t="s">
        <v>1</v>
      </c>
      <c r="H102" s="9">
        <v>43507</v>
      </c>
      <c r="I102" s="8" t="s">
        <v>1</v>
      </c>
      <c r="J102" s="8" t="s">
        <v>409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7"/>
      <c r="Y102" s="7"/>
      <c r="Z102" s="6" t="e">
        <f>IF(Tableau525[[#This Row],[N° AFFAIRE]]&gt;0,VLOOKUP(A:A,[1]!Tabelle,4,0),"")</f>
        <v>#N/A</v>
      </c>
      <c r="AA102" s="5" t="str">
        <f>IF(Tableau525[[#This Row],[Fiche
de
travail/
CMD fourn.]]&gt;0,Tableau525[[#This Row],[Fiche
de
travail/
CMD fourn.]],"")</f>
        <v/>
      </c>
    </row>
    <row r="103" spans="1:27" x14ac:dyDescent="0.25">
      <c r="A103" s="11">
        <v>190087</v>
      </c>
      <c r="B103" s="8"/>
      <c r="C103" s="8"/>
      <c r="D103" s="10" t="s">
        <v>417</v>
      </c>
      <c r="E103" s="10" t="s">
        <v>416</v>
      </c>
      <c r="F103" s="8"/>
      <c r="G103" s="8"/>
      <c r="H103" s="9">
        <v>43507</v>
      </c>
      <c r="I103" s="8" t="s">
        <v>1</v>
      </c>
      <c r="J103" s="8" t="s">
        <v>409</v>
      </c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7"/>
      <c r="Y103" s="7"/>
      <c r="Z103" s="6" t="e">
        <f>IF(Tableau525[[#This Row],[N° AFFAIRE]]&gt;0,VLOOKUP(A:A,[1]!Tabelle,4,0),"")</f>
        <v>#N/A</v>
      </c>
      <c r="AA103" s="5" t="str">
        <f>IF(Tableau525[[#This Row],[Fiche
de
travail/
CMD fourn.]]&gt;0,Tableau525[[#This Row],[Fiche
de
travail/
CMD fourn.]],"")</f>
        <v/>
      </c>
    </row>
    <row r="104" spans="1:27" x14ac:dyDescent="0.25">
      <c r="A104" s="11">
        <v>190111</v>
      </c>
      <c r="B104" s="8"/>
      <c r="C104" s="8"/>
      <c r="D104" s="10" t="s">
        <v>109</v>
      </c>
      <c r="E104" s="10" t="s">
        <v>28</v>
      </c>
      <c r="F104" s="8"/>
      <c r="G104" s="8"/>
      <c r="H104" s="9">
        <v>43507</v>
      </c>
      <c r="I104" s="8" t="s">
        <v>1</v>
      </c>
      <c r="J104" s="8" t="s">
        <v>38</v>
      </c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7"/>
      <c r="Y104" s="7"/>
      <c r="Z104" s="6" t="e">
        <f>IF(Tableau525[[#This Row],[N° AFFAIRE]]&gt;0,VLOOKUP(A:A,[1]!Tabelle,4,0),"")</f>
        <v>#N/A</v>
      </c>
      <c r="AA104" s="5" t="str">
        <f>IF(Tableau525[[#This Row],[Fiche
de
travail/
CMD fourn.]]&gt;0,Tableau525[[#This Row],[Fiche
de
travail/
CMD fourn.]],"")</f>
        <v/>
      </c>
    </row>
    <row r="105" spans="1:27" x14ac:dyDescent="0.25">
      <c r="A105" s="11">
        <v>181017</v>
      </c>
      <c r="B105" s="8"/>
      <c r="C105" s="8"/>
      <c r="D105" s="10" t="s">
        <v>498</v>
      </c>
      <c r="E105" s="10" t="s">
        <v>497</v>
      </c>
      <c r="F105" s="8"/>
      <c r="G105" s="8"/>
      <c r="H105" s="9">
        <v>43508</v>
      </c>
      <c r="I105" s="8" t="s">
        <v>1</v>
      </c>
      <c r="J105" s="8" t="s">
        <v>409</v>
      </c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7"/>
      <c r="Y105" s="7"/>
      <c r="Z105" s="6" t="e">
        <f>IF(Tableau525[[#This Row],[N° AFFAIRE]]&gt;0,VLOOKUP(A:A,[1]!Tabelle,4,0),"")</f>
        <v>#N/A</v>
      </c>
      <c r="AA105" s="5" t="str">
        <f>IF(Tableau525[[#This Row],[Fiche
de
travail/
CMD fourn.]]&gt;0,Tableau525[[#This Row],[Fiche
de
travail/
CMD fourn.]],"")</f>
        <v/>
      </c>
    </row>
    <row r="106" spans="1:27" x14ac:dyDescent="0.25">
      <c r="A106" s="11">
        <v>190096</v>
      </c>
      <c r="B106" s="8"/>
      <c r="C106" s="8"/>
      <c r="D106" s="10" t="s">
        <v>69</v>
      </c>
      <c r="E106" s="10" t="s">
        <v>53</v>
      </c>
      <c r="F106" s="8"/>
      <c r="G106" s="8"/>
      <c r="H106" s="9">
        <v>43508</v>
      </c>
      <c r="I106" s="8" t="s">
        <v>1</v>
      </c>
      <c r="J106" s="8" t="s">
        <v>293</v>
      </c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7"/>
      <c r="Y106" s="7"/>
      <c r="Z106" s="6" t="e">
        <f>IF(Tableau525[[#This Row],[N° AFFAIRE]]&gt;0,VLOOKUP(A:A,[1]!Tabelle,4,0),"")</f>
        <v>#N/A</v>
      </c>
      <c r="AA106" s="5" t="str">
        <f>IF(Tableau525[[#This Row],[Fiche
de
travail/
CMD fourn.]]&gt;0,Tableau525[[#This Row],[Fiche
de
travail/
CMD fourn.]],"")</f>
        <v/>
      </c>
    </row>
    <row r="107" spans="1:27" x14ac:dyDescent="0.25">
      <c r="A107" s="11">
        <v>190101</v>
      </c>
      <c r="B107" s="8"/>
      <c r="C107" s="8"/>
      <c r="D107" s="10" t="s">
        <v>48</v>
      </c>
      <c r="E107" s="10" t="s">
        <v>47</v>
      </c>
      <c r="F107" s="8"/>
      <c r="G107" s="8"/>
      <c r="H107" s="9">
        <v>43508</v>
      </c>
      <c r="I107" s="8" t="s">
        <v>1</v>
      </c>
      <c r="J107" s="8" t="s">
        <v>0</v>
      </c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7"/>
      <c r="Y107" s="7"/>
      <c r="Z107" s="6" t="e">
        <f>IF(Tableau525[[#This Row],[N° AFFAIRE]]&gt;0,VLOOKUP(A:A,[1]!Tabelle,4,0),"")</f>
        <v>#N/A</v>
      </c>
      <c r="AA107" s="5" t="str">
        <f>IF(Tableau525[[#This Row],[Fiche
de
travail/
CMD fourn.]]&gt;0,Tableau525[[#This Row],[Fiche
de
travail/
CMD fourn.]],"")</f>
        <v/>
      </c>
    </row>
    <row r="108" spans="1:27" x14ac:dyDescent="0.25">
      <c r="A108" s="11">
        <v>190102</v>
      </c>
      <c r="B108" s="8"/>
      <c r="C108" s="8"/>
      <c r="D108" s="10" t="s">
        <v>48</v>
      </c>
      <c r="E108" s="10" t="s">
        <v>47</v>
      </c>
      <c r="F108" s="8"/>
      <c r="G108" s="8"/>
      <c r="H108" s="9">
        <v>43508</v>
      </c>
      <c r="I108" s="8" t="s">
        <v>1</v>
      </c>
      <c r="J108" s="8" t="s">
        <v>0</v>
      </c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7"/>
      <c r="Y108" s="7"/>
      <c r="Z108" s="6" t="e">
        <f>IF(Tableau525[[#This Row],[N° AFFAIRE]]&gt;0,VLOOKUP(A:A,[1]!Tabelle,4,0),"")</f>
        <v>#N/A</v>
      </c>
      <c r="AA108" s="5" t="str">
        <f>IF(Tableau525[[#This Row],[Fiche
de
travail/
CMD fourn.]]&gt;0,Tableau525[[#This Row],[Fiche
de
travail/
CMD fourn.]],"")</f>
        <v/>
      </c>
    </row>
    <row r="109" spans="1:27" x14ac:dyDescent="0.25">
      <c r="A109" s="11">
        <v>190115</v>
      </c>
      <c r="B109" s="8"/>
      <c r="C109" s="8"/>
      <c r="D109" s="10" t="s">
        <v>496</v>
      </c>
      <c r="E109" s="10" t="s">
        <v>495</v>
      </c>
      <c r="F109" s="8"/>
      <c r="G109" s="8"/>
      <c r="H109" s="9">
        <v>43508</v>
      </c>
      <c r="I109" s="8" t="s">
        <v>1</v>
      </c>
      <c r="J109" s="8" t="s">
        <v>113</v>
      </c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7" t="s">
        <v>494</v>
      </c>
      <c r="Y109" s="7"/>
      <c r="Z109" s="6" t="e">
        <f>IF(Tableau525[[#This Row],[N° AFFAIRE]]&gt;0,VLOOKUP(A:A,[1]!Tabelle,4,0),"")</f>
        <v>#N/A</v>
      </c>
      <c r="AA109" s="5" t="str">
        <f>IF(Tableau525[[#This Row],[Fiche
de
travail/
CMD fourn.]]&gt;0,Tableau525[[#This Row],[Fiche
de
travail/
CMD fourn.]],"")</f>
        <v/>
      </c>
    </row>
    <row r="110" spans="1:27" x14ac:dyDescent="0.25">
      <c r="A110" s="11">
        <v>190125</v>
      </c>
      <c r="B110" s="8"/>
      <c r="C110" s="8"/>
      <c r="D110" s="10" t="s">
        <v>214</v>
      </c>
      <c r="E110" s="10" t="s">
        <v>231</v>
      </c>
      <c r="F110" s="8"/>
      <c r="G110" s="8"/>
      <c r="H110" s="9">
        <v>43508</v>
      </c>
      <c r="I110" s="8" t="s">
        <v>1</v>
      </c>
      <c r="J110" s="8" t="s">
        <v>7</v>
      </c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7"/>
      <c r="Y110" s="7"/>
      <c r="Z110" s="6" t="e">
        <f>IF(Tableau525[[#This Row],[N° AFFAIRE]]&gt;0,VLOOKUP(A:A,[1]!Tabelle,4,0),"")</f>
        <v>#N/A</v>
      </c>
      <c r="AA110" s="5" t="str">
        <f>IF(Tableau525[[#This Row],[Fiche
de
travail/
CMD fourn.]]&gt;0,Tableau525[[#This Row],[Fiche
de
travail/
CMD fourn.]],"")</f>
        <v/>
      </c>
    </row>
    <row r="111" spans="1:27" x14ac:dyDescent="0.25">
      <c r="A111" s="11">
        <v>190017</v>
      </c>
      <c r="B111" s="8"/>
      <c r="C111" s="8"/>
      <c r="D111" s="10" t="s">
        <v>448</v>
      </c>
      <c r="E111" s="10" t="s">
        <v>171</v>
      </c>
      <c r="F111" s="8"/>
      <c r="G111" s="8"/>
      <c r="H111" s="9">
        <v>43509</v>
      </c>
      <c r="I111" s="8" t="s">
        <v>1</v>
      </c>
      <c r="J111" s="8" t="s">
        <v>113</v>
      </c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7" t="s">
        <v>493</v>
      </c>
      <c r="Y111" s="7"/>
      <c r="Z111" s="6" t="e">
        <f>IF(Tableau525[[#This Row],[N° AFFAIRE]]&gt;0,VLOOKUP(A:A,[1]!Tabelle,4,0),"")</f>
        <v>#N/A</v>
      </c>
      <c r="AA111" s="5" t="str">
        <f>IF(Tableau525[[#This Row],[Fiche
de
travail/
CMD fourn.]]&gt;0,Tableau525[[#This Row],[Fiche
de
travail/
CMD fourn.]],"")</f>
        <v/>
      </c>
    </row>
    <row r="112" spans="1:27" x14ac:dyDescent="0.25">
      <c r="A112" s="11">
        <v>190044</v>
      </c>
      <c r="B112" s="8"/>
      <c r="C112" s="8"/>
      <c r="D112" s="10" t="s">
        <v>18</v>
      </c>
      <c r="E112" s="10" t="s">
        <v>350</v>
      </c>
      <c r="F112" s="8"/>
      <c r="G112" s="8"/>
      <c r="H112" s="9">
        <v>43509</v>
      </c>
      <c r="I112" s="8" t="s">
        <v>1</v>
      </c>
      <c r="J112" s="8" t="s">
        <v>0</v>
      </c>
      <c r="K112" s="9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7"/>
      <c r="Y112" s="7"/>
      <c r="Z112" s="6" t="e">
        <f>IF(Tableau525[[#This Row],[N° AFFAIRE]]&gt;0,VLOOKUP(A:A,[1]!Tabelle,4,0),"")</f>
        <v>#N/A</v>
      </c>
      <c r="AA112" s="5" t="str">
        <f>IF(Tableau525[[#This Row],[Fiche
de
travail/
CMD fourn.]]&gt;0,Tableau525[[#This Row],[Fiche
de
travail/
CMD fourn.]],"")</f>
        <v/>
      </c>
    </row>
    <row r="113" spans="1:27" x14ac:dyDescent="0.25">
      <c r="A113" s="11">
        <v>190089</v>
      </c>
      <c r="B113" s="8"/>
      <c r="C113" s="8"/>
      <c r="D113" s="10" t="s">
        <v>18</v>
      </c>
      <c r="E113" s="10" t="s">
        <v>350</v>
      </c>
      <c r="F113" s="8"/>
      <c r="G113" s="8"/>
      <c r="H113" s="9">
        <v>43509</v>
      </c>
      <c r="I113" s="8" t="s">
        <v>1</v>
      </c>
      <c r="J113" s="8" t="s">
        <v>0</v>
      </c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7"/>
      <c r="Y113" s="7"/>
      <c r="Z113" s="6" t="e">
        <f>IF(Tableau525[[#This Row],[N° AFFAIRE]]&gt;0,VLOOKUP(A:A,[1]!Tabelle,4,0),"")</f>
        <v>#N/A</v>
      </c>
      <c r="AA113" s="5" t="str">
        <f>IF(Tableau525[[#This Row],[Fiche
de
travail/
CMD fourn.]]&gt;0,Tableau525[[#This Row],[Fiche
de
travail/
CMD fourn.]],"")</f>
        <v/>
      </c>
    </row>
    <row r="114" spans="1:27" x14ac:dyDescent="0.25">
      <c r="A114" s="11">
        <v>190090</v>
      </c>
      <c r="B114" s="8"/>
      <c r="C114" s="8"/>
      <c r="D114" s="10" t="s">
        <v>18</v>
      </c>
      <c r="E114" s="10" t="s">
        <v>350</v>
      </c>
      <c r="F114" s="8"/>
      <c r="G114" s="8"/>
      <c r="H114" s="9">
        <v>43509</v>
      </c>
      <c r="I114" s="8" t="s">
        <v>1</v>
      </c>
      <c r="J114" s="8" t="s">
        <v>0</v>
      </c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7"/>
      <c r="Y114" s="7"/>
      <c r="Z114" s="6" t="e">
        <f>IF(Tableau525[[#This Row],[N° AFFAIRE]]&gt;0,VLOOKUP(A:A,[1]!Tabelle,4,0),"")</f>
        <v>#N/A</v>
      </c>
      <c r="AA114" s="5" t="str">
        <f>IF(Tableau525[[#This Row],[Fiche
de
travail/
CMD fourn.]]&gt;0,Tableau525[[#This Row],[Fiche
de
travail/
CMD fourn.]],"")</f>
        <v/>
      </c>
    </row>
    <row r="115" spans="1:27" x14ac:dyDescent="0.25">
      <c r="A115" s="11">
        <v>190095</v>
      </c>
      <c r="B115" s="8"/>
      <c r="C115" s="8"/>
      <c r="D115" s="10" t="s">
        <v>126</v>
      </c>
      <c r="E115" s="10" t="s">
        <v>125</v>
      </c>
      <c r="F115" s="8"/>
      <c r="G115" s="8"/>
      <c r="H115" s="9">
        <v>43509</v>
      </c>
      <c r="I115" s="8" t="s">
        <v>1</v>
      </c>
      <c r="J115" s="8" t="s">
        <v>0</v>
      </c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7"/>
      <c r="Y115" s="7"/>
      <c r="Z115" s="6" t="e">
        <f>IF(Tableau525[[#This Row],[N° AFFAIRE]]&gt;0,VLOOKUP(A:A,[1]!Tabelle,4,0),"")</f>
        <v>#N/A</v>
      </c>
      <c r="AA115" s="5" t="str">
        <f>IF(Tableau525[[#This Row],[Fiche
de
travail/
CMD fourn.]]&gt;0,Tableau525[[#This Row],[Fiche
de
travail/
CMD fourn.]],"")</f>
        <v/>
      </c>
    </row>
    <row r="116" spans="1:27" x14ac:dyDescent="0.25">
      <c r="A116" s="11">
        <v>190098</v>
      </c>
      <c r="B116" s="8"/>
      <c r="C116" s="8"/>
      <c r="D116" s="10" t="s">
        <v>438</v>
      </c>
      <c r="E116" s="10" t="s">
        <v>95</v>
      </c>
      <c r="F116" s="8"/>
      <c r="G116" s="8"/>
      <c r="H116" s="9">
        <v>43509</v>
      </c>
      <c r="I116" s="8" t="s">
        <v>1</v>
      </c>
      <c r="J116" s="8" t="s">
        <v>0</v>
      </c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7"/>
      <c r="Y116" s="7"/>
      <c r="Z116" s="6" t="e">
        <f>IF(Tableau525[[#This Row],[N° AFFAIRE]]&gt;0,VLOOKUP(A:A,[1]!Tabelle,4,0),"")</f>
        <v>#N/A</v>
      </c>
      <c r="AA116" s="5" t="str">
        <f>IF(Tableau525[[#This Row],[Fiche
de
travail/
CMD fourn.]]&gt;0,Tableau525[[#This Row],[Fiche
de
travail/
CMD fourn.]],"")</f>
        <v/>
      </c>
    </row>
    <row r="117" spans="1:27" x14ac:dyDescent="0.25">
      <c r="A117" s="11">
        <v>190120</v>
      </c>
      <c r="B117" s="8"/>
      <c r="C117" s="8"/>
      <c r="D117" s="10" t="s">
        <v>444</v>
      </c>
      <c r="E117" s="10" t="s">
        <v>39</v>
      </c>
      <c r="F117" s="8"/>
      <c r="G117" s="8"/>
      <c r="H117" s="9">
        <v>43509</v>
      </c>
      <c r="I117" s="8" t="s">
        <v>1</v>
      </c>
      <c r="J117" s="8" t="s">
        <v>293</v>
      </c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7"/>
      <c r="Y117" s="7"/>
      <c r="Z117" s="6" t="e">
        <f>IF(Tableau525[[#This Row],[N° AFFAIRE]]&gt;0,VLOOKUP(A:A,[1]!Tabelle,4,0),"")</f>
        <v>#N/A</v>
      </c>
      <c r="AA117" s="5" t="str">
        <f>IF(Tableau525[[#This Row],[Fiche
de
travail/
CMD fourn.]]&gt;0,Tableau525[[#This Row],[Fiche
de
travail/
CMD fourn.]],"")</f>
        <v/>
      </c>
    </row>
    <row r="118" spans="1:27" x14ac:dyDescent="0.25">
      <c r="A118" s="11">
        <v>190122</v>
      </c>
      <c r="B118" s="8"/>
      <c r="C118" s="8"/>
      <c r="D118" s="10" t="s">
        <v>92</v>
      </c>
      <c r="E118" s="10" t="s">
        <v>91</v>
      </c>
      <c r="F118" s="8"/>
      <c r="G118" s="8"/>
      <c r="H118" s="9">
        <v>43509</v>
      </c>
      <c r="I118" s="8" t="s">
        <v>1</v>
      </c>
      <c r="J118" s="8" t="s">
        <v>0</v>
      </c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7"/>
      <c r="Y118" s="7"/>
      <c r="Z118" s="6" t="e">
        <f>IF(Tableau525[[#This Row],[N° AFFAIRE]]&gt;0,VLOOKUP(A:A,[1]!Tabelle,4,0),"")</f>
        <v>#N/A</v>
      </c>
      <c r="AA118" s="5" t="str">
        <f>IF(Tableau525[[#This Row],[Fiche
de
travail/
CMD fourn.]]&gt;0,Tableau525[[#This Row],[Fiche
de
travail/
CMD fourn.]],"")</f>
        <v/>
      </c>
    </row>
    <row r="119" spans="1:27" x14ac:dyDescent="0.25">
      <c r="A119" s="11">
        <v>190123</v>
      </c>
      <c r="B119" s="8"/>
      <c r="C119" s="8"/>
      <c r="D119" s="10" t="s">
        <v>42</v>
      </c>
      <c r="E119" s="10" t="s">
        <v>41</v>
      </c>
      <c r="F119" s="8"/>
      <c r="G119" s="8"/>
      <c r="H119" s="12">
        <v>43509</v>
      </c>
      <c r="I119" s="8" t="s">
        <v>1</v>
      </c>
      <c r="J119" s="8" t="s">
        <v>7</v>
      </c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7"/>
      <c r="Y119" s="7"/>
      <c r="Z119" s="6" t="e">
        <f>IF(Tableau525[[#This Row],[N° AFFAIRE]]&gt;0,VLOOKUP(A:A,[1]!Tabelle,4,0),"")</f>
        <v>#N/A</v>
      </c>
      <c r="AA119" s="5" t="str">
        <f>IF(Tableau525[[#This Row],[Fiche
de
travail/
CMD fourn.]]&gt;0,Tableau525[[#This Row],[Fiche
de
travail/
CMD fourn.]],"")</f>
        <v/>
      </c>
    </row>
    <row r="120" spans="1:27" x14ac:dyDescent="0.25">
      <c r="A120" s="11">
        <v>190124</v>
      </c>
      <c r="B120" s="8"/>
      <c r="C120" s="8"/>
      <c r="D120" s="10" t="s">
        <v>214</v>
      </c>
      <c r="E120" s="10" t="s">
        <v>53</v>
      </c>
      <c r="F120" s="8"/>
      <c r="G120" s="8"/>
      <c r="H120" s="9">
        <v>43509</v>
      </c>
      <c r="I120" s="8" t="s">
        <v>1</v>
      </c>
      <c r="J120" s="8" t="s">
        <v>293</v>
      </c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7"/>
      <c r="Y120" s="7"/>
      <c r="Z120" s="6" t="e">
        <f>IF(Tableau525[[#This Row],[N° AFFAIRE]]&gt;0,VLOOKUP(A:A,[1]!Tabelle,4,0),"")</f>
        <v>#N/A</v>
      </c>
      <c r="AA120" s="5" t="str">
        <f>IF(Tableau525[[#This Row],[Fiche
de
travail/
CMD fourn.]]&gt;0,Tableau525[[#This Row],[Fiche
de
travail/
CMD fourn.]],"")</f>
        <v/>
      </c>
    </row>
    <row r="121" spans="1:27" x14ac:dyDescent="0.25">
      <c r="A121" s="11"/>
      <c r="B121" s="8"/>
      <c r="C121" s="8">
        <v>386</v>
      </c>
      <c r="D121" s="10" t="s">
        <v>18</v>
      </c>
      <c r="E121" s="10" t="s">
        <v>386</v>
      </c>
      <c r="F121" s="8"/>
      <c r="G121" s="8"/>
      <c r="H121" s="9">
        <v>43509</v>
      </c>
      <c r="I121" s="8" t="s">
        <v>1</v>
      </c>
      <c r="J121" s="8" t="s">
        <v>0</v>
      </c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7"/>
      <c r="Y121" s="7"/>
      <c r="Z121" s="6" t="str">
        <f>IF(Tableau525[[#This Row],[N° AFFAIRE]]&gt;0,VLOOKUP(A:A,[1]!Tabelle,4,0),"")</f>
        <v/>
      </c>
      <c r="AA121" s="5">
        <f>IF(Tableau525[[#This Row],[Fiche
de
travail/
CMD fourn.]]&gt;0,Tableau525[[#This Row],[Fiche
de
travail/
CMD fourn.]],"")</f>
        <v>386</v>
      </c>
    </row>
    <row r="122" spans="1:27" x14ac:dyDescent="0.25">
      <c r="A122" s="11">
        <v>190032</v>
      </c>
      <c r="B122" s="8"/>
      <c r="C122" s="8"/>
      <c r="D122" s="10" t="s">
        <v>35</v>
      </c>
      <c r="E122" s="10" t="s">
        <v>105</v>
      </c>
      <c r="F122" s="8"/>
      <c r="G122" s="8"/>
      <c r="H122" s="9">
        <v>43510</v>
      </c>
      <c r="I122" s="8" t="s">
        <v>1</v>
      </c>
      <c r="J122" s="8" t="s">
        <v>113</v>
      </c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7" t="s">
        <v>490</v>
      </c>
      <c r="Y122" s="7"/>
      <c r="Z122" s="6" t="e">
        <f>IF(Tableau525[[#This Row],[N° AFFAIRE]]&gt;0,VLOOKUP(A:A,[1]!Tabelle,4,0),"")</f>
        <v>#N/A</v>
      </c>
      <c r="AA122" s="5" t="str">
        <f>IF(Tableau525[[#This Row],[Fiche
de
travail/
CMD fourn.]]&gt;0,Tableau525[[#This Row],[Fiche
de
travail/
CMD fourn.]],"")</f>
        <v/>
      </c>
    </row>
    <row r="123" spans="1:27" x14ac:dyDescent="0.25">
      <c r="A123" s="11">
        <v>190091</v>
      </c>
      <c r="B123" s="8"/>
      <c r="C123" s="8"/>
      <c r="D123" s="10" t="s">
        <v>492</v>
      </c>
      <c r="E123" s="10" t="s">
        <v>224</v>
      </c>
      <c r="F123" s="8"/>
      <c r="G123" s="8"/>
      <c r="H123" s="9">
        <v>43510</v>
      </c>
      <c r="I123" s="8" t="s">
        <v>1</v>
      </c>
      <c r="J123" s="8" t="s">
        <v>0</v>
      </c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7"/>
      <c r="Y123" s="7"/>
      <c r="Z123" s="6" t="e">
        <f>IF(Tableau525[[#This Row],[N° AFFAIRE]]&gt;0,VLOOKUP(A:A,[1]!Tabelle,4,0),"")</f>
        <v>#N/A</v>
      </c>
      <c r="AA123" s="5" t="str">
        <f>IF(Tableau525[[#This Row],[Fiche
de
travail/
CMD fourn.]]&gt;0,Tableau525[[#This Row],[Fiche
de
travail/
CMD fourn.]],"")</f>
        <v/>
      </c>
    </row>
    <row r="124" spans="1:27" x14ac:dyDescent="0.25">
      <c r="A124" s="11">
        <v>190094</v>
      </c>
      <c r="B124" s="8"/>
      <c r="C124" s="8"/>
      <c r="D124" s="10" t="s">
        <v>355</v>
      </c>
      <c r="E124" s="10" t="s">
        <v>420</v>
      </c>
      <c r="F124" s="8"/>
      <c r="G124" s="8"/>
      <c r="H124" s="9">
        <v>43510</v>
      </c>
      <c r="I124" s="8" t="s">
        <v>1</v>
      </c>
      <c r="J124" s="8" t="s">
        <v>0</v>
      </c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7"/>
      <c r="Y124" s="7"/>
      <c r="Z124" s="6" t="e">
        <f>IF(Tableau525[[#This Row],[N° AFFAIRE]]&gt;0,VLOOKUP(A:A,[1]!Tabelle,4,0),"")</f>
        <v>#N/A</v>
      </c>
      <c r="AA124" s="5" t="str">
        <f>IF(Tableau525[[#This Row],[Fiche
de
travail/
CMD fourn.]]&gt;0,Tableau525[[#This Row],[Fiche
de
travail/
CMD fourn.]],"")</f>
        <v/>
      </c>
    </row>
    <row r="125" spans="1:27" x14ac:dyDescent="0.25">
      <c r="A125" s="11">
        <v>190103</v>
      </c>
      <c r="B125" s="8"/>
      <c r="C125" s="8"/>
      <c r="D125" s="10" t="s">
        <v>491</v>
      </c>
      <c r="E125" s="10" t="s">
        <v>86</v>
      </c>
      <c r="F125" s="8"/>
      <c r="G125" s="8"/>
      <c r="H125" s="9">
        <v>43510</v>
      </c>
      <c r="I125" s="8" t="s">
        <v>1</v>
      </c>
      <c r="J125" s="8" t="s">
        <v>0</v>
      </c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7"/>
      <c r="Y125" s="7"/>
      <c r="Z125" s="6" t="e">
        <f>IF(Tableau525[[#This Row],[N° AFFAIRE]]&gt;0,VLOOKUP(A:A,[1]!Tabelle,4,0),"")</f>
        <v>#N/A</v>
      </c>
      <c r="AA125" s="5" t="str">
        <f>IF(Tableau525[[#This Row],[Fiche
de
travail/
CMD fourn.]]&gt;0,Tableau525[[#This Row],[Fiche
de
travail/
CMD fourn.]],"")</f>
        <v/>
      </c>
    </row>
    <row r="126" spans="1:27" x14ac:dyDescent="0.25">
      <c r="A126" s="11">
        <v>190104</v>
      </c>
      <c r="B126" s="8"/>
      <c r="C126" s="8"/>
      <c r="D126" s="10" t="s">
        <v>199</v>
      </c>
      <c r="E126" s="10" t="s">
        <v>419</v>
      </c>
      <c r="F126" s="8"/>
      <c r="G126" s="8"/>
      <c r="H126" s="9">
        <v>43510</v>
      </c>
      <c r="I126" s="8" t="s">
        <v>1</v>
      </c>
      <c r="J126" s="8" t="s">
        <v>113</v>
      </c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7" t="s">
        <v>490</v>
      </c>
      <c r="Y126" s="7"/>
      <c r="Z126" s="6" t="e">
        <f>IF(Tableau525[[#This Row],[N° AFFAIRE]]&gt;0,VLOOKUP(A:A,[1]!Tabelle,4,0),"")</f>
        <v>#N/A</v>
      </c>
      <c r="AA126" s="5" t="str">
        <f>IF(Tableau525[[#This Row],[Fiche
de
travail/
CMD fourn.]]&gt;0,Tableau525[[#This Row],[Fiche
de
travail/
CMD fourn.]],"")</f>
        <v/>
      </c>
    </row>
    <row r="127" spans="1:27" x14ac:dyDescent="0.25">
      <c r="A127" s="11">
        <v>190109</v>
      </c>
      <c r="B127" s="8"/>
      <c r="C127" s="8"/>
      <c r="D127" s="10" t="s">
        <v>403</v>
      </c>
      <c r="E127" s="10" t="s">
        <v>447</v>
      </c>
      <c r="F127" s="8"/>
      <c r="G127" s="8"/>
      <c r="H127" s="9">
        <v>43510</v>
      </c>
      <c r="I127" s="8" t="s">
        <v>1</v>
      </c>
      <c r="J127" s="8" t="s">
        <v>0</v>
      </c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7"/>
      <c r="Y127" s="7"/>
      <c r="Z127" s="6" t="e">
        <f>IF(Tableau525[[#This Row],[N° AFFAIRE]]&gt;0,VLOOKUP(A:A,[1]!Tabelle,4,0),"")</f>
        <v>#N/A</v>
      </c>
      <c r="AA127" s="5" t="str">
        <f>IF(Tableau525[[#This Row],[Fiche
de
travail/
CMD fourn.]]&gt;0,Tableau525[[#This Row],[Fiche
de
travail/
CMD fourn.]],"")</f>
        <v/>
      </c>
    </row>
    <row r="128" spans="1:27" x14ac:dyDescent="0.25">
      <c r="A128" s="11">
        <v>190126</v>
      </c>
      <c r="B128" s="8"/>
      <c r="C128" s="8"/>
      <c r="D128" s="10" t="s">
        <v>194</v>
      </c>
      <c r="E128" s="10" t="s">
        <v>193</v>
      </c>
      <c r="F128" s="8"/>
      <c r="G128" s="8"/>
      <c r="H128" s="9">
        <v>43510</v>
      </c>
      <c r="I128" s="8" t="s">
        <v>1</v>
      </c>
      <c r="J128" s="8" t="s">
        <v>0</v>
      </c>
      <c r="K128" s="9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7"/>
      <c r="Y128" s="6"/>
      <c r="Z128" s="6" t="e">
        <f>IF(Tableau525[[#This Row],[N° AFFAIRE]]&gt;0,VLOOKUP(A:A,[1]!Tabelle,4,0),"")</f>
        <v>#N/A</v>
      </c>
      <c r="AA128" s="5" t="str">
        <f>IF(Tableau525[[#This Row],[Fiche
de
travail/
CMD fourn.]]&gt;0,Tableau525[[#This Row],[Fiche
de
travail/
CMD fourn.]],"")</f>
        <v/>
      </c>
    </row>
    <row r="129" spans="1:27" x14ac:dyDescent="0.25">
      <c r="A129" s="11">
        <v>190128</v>
      </c>
      <c r="B129" s="8"/>
      <c r="C129" s="8"/>
      <c r="D129" s="10" t="s">
        <v>108</v>
      </c>
      <c r="E129" s="10" t="s">
        <v>107</v>
      </c>
      <c r="F129" s="8"/>
      <c r="G129" s="8"/>
      <c r="H129" s="9">
        <v>43510</v>
      </c>
      <c r="I129" s="8" t="s">
        <v>1</v>
      </c>
      <c r="J129" s="8" t="s">
        <v>7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7"/>
      <c r="Y129" s="7"/>
      <c r="Z129" s="6" t="e">
        <f>IF(Tableau525[[#This Row],[N° AFFAIRE]]&gt;0,VLOOKUP(A:A,[1]!Tabelle,4,0),"")</f>
        <v>#N/A</v>
      </c>
      <c r="AA129" s="5" t="str">
        <f>IF(Tableau525[[#This Row],[Fiche
de
travail/
CMD fourn.]]&gt;0,Tableau525[[#This Row],[Fiche
de
travail/
CMD fourn.]],"")</f>
        <v/>
      </c>
    </row>
    <row r="130" spans="1:27" x14ac:dyDescent="0.25">
      <c r="A130" s="11">
        <v>181034</v>
      </c>
      <c r="B130" s="8"/>
      <c r="C130" s="8"/>
      <c r="D130" s="10" t="s">
        <v>489</v>
      </c>
      <c r="E130" s="10" t="s">
        <v>73</v>
      </c>
      <c r="F130" s="8"/>
      <c r="G130" s="8"/>
      <c r="H130" s="9">
        <v>43511</v>
      </c>
      <c r="I130" s="8" t="s">
        <v>1</v>
      </c>
      <c r="J130" s="8" t="s">
        <v>451</v>
      </c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7"/>
      <c r="Y130" s="7"/>
      <c r="Z130" s="6" t="e">
        <f>IF(Tableau525[[#This Row],[N° AFFAIRE]]&gt;0,VLOOKUP(A:A,[1]!Tabelle,4,0),"")</f>
        <v>#N/A</v>
      </c>
      <c r="AA130" s="5" t="str">
        <f>IF(Tableau525[[#This Row],[Fiche
de
travail/
CMD fourn.]]&gt;0,Tableau525[[#This Row],[Fiche
de
travail/
CMD fourn.]],"")</f>
        <v/>
      </c>
    </row>
    <row r="131" spans="1:27" x14ac:dyDescent="0.25">
      <c r="A131" s="11">
        <v>190036</v>
      </c>
      <c r="B131" s="8"/>
      <c r="C131" s="8"/>
      <c r="D131" s="10" t="s">
        <v>62</v>
      </c>
      <c r="E131" s="10" t="s">
        <v>125</v>
      </c>
      <c r="F131" s="8"/>
      <c r="G131" s="8"/>
      <c r="H131" s="9">
        <v>43511</v>
      </c>
      <c r="I131" s="8" t="s">
        <v>1</v>
      </c>
      <c r="J131" s="8" t="s">
        <v>0</v>
      </c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7"/>
      <c r="Y131" s="7"/>
      <c r="Z131" s="6" t="e">
        <f>IF(Tableau525[[#This Row],[N° AFFAIRE]]&gt;0,VLOOKUP(A:A,[1]!Tabelle,4,0),"")</f>
        <v>#N/A</v>
      </c>
      <c r="AA131" s="5" t="str">
        <f>IF(Tableau525[[#This Row],[Fiche
de
travail/
CMD fourn.]]&gt;0,Tableau525[[#This Row],[Fiche
de
travail/
CMD fourn.]],"")</f>
        <v/>
      </c>
    </row>
    <row r="132" spans="1:27" x14ac:dyDescent="0.25">
      <c r="A132" s="11">
        <v>190118</v>
      </c>
      <c r="B132" s="8"/>
      <c r="C132" s="8"/>
      <c r="D132" s="10" t="s">
        <v>205</v>
      </c>
      <c r="E132" s="10" t="s">
        <v>125</v>
      </c>
      <c r="F132" s="8"/>
      <c r="G132" s="8"/>
      <c r="H132" s="9">
        <v>43511</v>
      </c>
      <c r="I132" s="8" t="s">
        <v>1</v>
      </c>
      <c r="J132" s="8" t="s">
        <v>0</v>
      </c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7"/>
      <c r="Y132" s="7"/>
      <c r="Z132" s="6" t="e">
        <f>IF(Tableau525[[#This Row],[N° AFFAIRE]]&gt;0,VLOOKUP(A:A,[1]!Tabelle,4,0),"")</f>
        <v>#N/A</v>
      </c>
      <c r="AA132" s="5" t="str">
        <f>IF(Tableau525[[#This Row],[Fiche
de
travail/
CMD fourn.]]&gt;0,Tableau525[[#This Row],[Fiche
de
travail/
CMD fourn.]],"")</f>
        <v/>
      </c>
    </row>
    <row r="133" spans="1:27" x14ac:dyDescent="0.25">
      <c r="A133" s="11">
        <v>190132</v>
      </c>
      <c r="B133" s="8"/>
      <c r="C133" s="8"/>
      <c r="D133" s="10" t="s">
        <v>42</v>
      </c>
      <c r="E133" s="10" t="s">
        <v>41</v>
      </c>
      <c r="F133" s="8"/>
      <c r="G133" s="8"/>
      <c r="H133" s="9">
        <v>43511</v>
      </c>
      <c r="I133" s="8" t="s">
        <v>1</v>
      </c>
      <c r="J133" s="8" t="s">
        <v>0</v>
      </c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7"/>
      <c r="Y133" s="6"/>
      <c r="Z133" s="6" t="e">
        <f>IF(Tableau525[[#This Row],[N° AFFAIRE]]&gt;0,VLOOKUP(A:A,[1]!Tabelle,4,0),"")</f>
        <v>#N/A</v>
      </c>
      <c r="AA133" s="5" t="str">
        <f>IF(Tableau525[[#This Row],[Fiche
de
travail/
CMD fourn.]]&gt;0,Tableau525[[#This Row],[Fiche
de
travail/
CMD fourn.]],"")</f>
        <v/>
      </c>
    </row>
    <row r="134" spans="1:27" x14ac:dyDescent="0.25">
      <c r="A134" s="11"/>
      <c r="B134" s="8"/>
      <c r="C134" s="8">
        <v>388</v>
      </c>
      <c r="D134" s="10" t="s">
        <v>488</v>
      </c>
      <c r="E134" s="10" t="s">
        <v>95</v>
      </c>
      <c r="F134" s="8"/>
      <c r="G134" s="8"/>
      <c r="H134" s="9">
        <v>43511</v>
      </c>
      <c r="I134" s="8" t="s">
        <v>1</v>
      </c>
      <c r="J134" s="8" t="s">
        <v>0</v>
      </c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7"/>
      <c r="Y134" s="7"/>
      <c r="Z134" s="6" t="str">
        <f>IF(Tableau525[[#This Row],[N° AFFAIRE]]&gt;0,VLOOKUP(A:A,[1]!Tabelle,4,0),"")</f>
        <v/>
      </c>
      <c r="AA134" s="5">
        <f>IF(Tableau525[[#This Row],[Fiche
de
travail/
CMD fourn.]]&gt;0,Tableau525[[#This Row],[Fiche
de
travail/
CMD fourn.]],"")</f>
        <v>388</v>
      </c>
    </row>
    <row r="135" spans="1:27" x14ac:dyDescent="0.25">
      <c r="A135" s="11">
        <v>180932</v>
      </c>
      <c r="B135" s="8"/>
      <c r="C135" s="8"/>
      <c r="D135" s="10" t="s">
        <v>21</v>
      </c>
      <c r="E135" s="10" t="s">
        <v>230</v>
      </c>
      <c r="F135" s="8" t="s">
        <v>1</v>
      </c>
      <c r="G135" s="8" t="s">
        <v>1</v>
      </c>
      <c r="H135" s="9">
        <v>43515</v>
      </c>
      <c r="I135" s="8" t="s">
        <v>1</v>
      </c>
      <c r="J135" s="8" t="s">
        <v>409</v>
      </c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7"/>
      <c r="Y135" s="7"/>
      <c r="Z135" s="6" t="e">
        <f>IF(Tableau525[[#This Row],[N° AFFAIRE]]&gt;0,VLOOKUP(A:A,[1]!Tabelle,4,0),"")</f>
        <v>#N/A</v>
      </c>
      <c r="AA135" s="5" t="str">
        <f>IF(Tableau525[[#This Row],[Fiche
de
travail/
CMD fourn.]]&gt;0,Tableau525[[#This Row],[Fiche
de
travail/
CMD fourn.]],"")</f>
        <v/>
      </c>
    </row>
    <row r="136" spans="1:27" x14ac:dyDescent="0.25">
      <c r="A136" s="11">
        <v>190133</v>
      </c>
      <c r="B136" s="8"/>
      <c r="C136" s="8"/>
      <c r="D136" s="10" t="s">
        <v>158</v>
      </c>
      <c r="E136" s="10" t="s">
        <v>157</v>
      </c>
      <c r="F136" s="8" t="s">
        <v>1</v>
      </c>
      <c r="G136" s="8" t="s">
        <v>1</v>
      </c>
      <c r="H136" s="9">
        <v>43515</v>
      </c>
      <c r="I136" s="8" t="s">
        <v>1</v>
      </c>
      <c r="J136" s="8" t="s">
        <v>293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7"/>
      <c r="Y136" s="7"/>
      <c r="Z136" s="6" t="e">
        <f>IF(Tableau525[[#This Row],[N° AFFAIRE]]&gt;0,VLOOKUP(A:A,[1]!Tabelle,4,0),"")</f>
        <v>#N/A</v>
      </c>
      <c r="AA136" s="5" t="str">
        <f>IF(Tableau525[[#This Row],[Fiche
de
travail/
CMD fourn.]]&gt;0,Tableau525[[#This Row],[Fiche
de
travail/
CMD fourn.]],"")</f>
        <v/>
      </c>
    </row>
    <row r="137" spans="1:27" x14ac:dyDescent="0.25">
      <c r="A137" s="11">
        <v>180893</v>
      </c>
      <c r="B137" s="8"/>
      <c r="C137" s="8"/>
      <c r="D137" s="10" t="s">
        <v>196</v>
      </c>
      <c r="E137" s="10" t="s">
        <v>2</v>
      </c>
      <c r="F137" s="8"/>
      <c r="G137" s="8"/>
      <c r="H137" s="9">
        <v>43516</v>
      </c>
      <c r="I137" s="8" t="s">
        <v>46</v>
      </c>
      <c r="J137" s="8" t="s">
        <v>487</v>
      </c>
      <c r="K137" s="9">
        <v>43517</v>
      </c>
      <c r="L137" s="8" t="s">
        <v>46</v>
      </c>
      <c r="M137" s="8" t="s">
        <v>409</v>
      </c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7" t="s">
        <v>486</v>
      </c>
      <c r="Y137" s="7"/>
      <c r="Z137" s="6" t="e">
        <f>IF(Tableau525[[#This Row],[N° AFFAIRE]]&gt;0,VLOOKUP(A:A,[1]!Tabelle,4,0),"")</f>
        <v>#N/A</v>
      </c>
      <c r="AA137" s="5" t="str">
        <f>IF(Tableau525[[#This Row],[Fiche
de
travail/
CMD fourn.]]&gt;0,Tableau525[[#This Row],[Fiche
de
travail/
CMD fourn.]],"")</f>
        <v/>
      </c>
    </row>
    <row r="138" spans="1:27" x14ac:dyDescent="0.25">
      <c r="A138" s="11">
        <v>190139</v>
      </c>
      <c r="B138" s="8"/>
      <c r="C138" s="8"/>
      <c r="D138" s="10" t="s">
        <v>35</v>
      </c>
      <c r="E138" s="10" t="s">
        <v>49</v>
      </c>
      <c r="F138" s="8"/>
      <c r="G138" s="8"/>
      <c r="H138" s="9">
        <v>43516</v>
      </c>
      <c r="I138" s="8" t="s">
        <v>1</v>
      </c>
      <c r="J138" s="8" t="s">
        <v>113</v>
      </c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7" t="s">
        <v>485</v>
      </c>
      <c r="Y138" s="7"/>
      <c r="Z138" s="6" t="e">
        <f>IF(Tableau525[[#This Row],[N° AFFAIRE]]&gt;0,VLOOKUP(A:A,[1]!Tabelle,4,0),"")</f>
        <v>#N/A</v>
      </c>
      <c r="AA138" s="5" t="str">
        <f>IF(Tableau525[[#This Row],[Fiche
de
travail/
CMD fourn.]]&gt;0,Tableau525[[#This Row],[Fiche
de
travail/
CMD fourn.]],"")</f>
        <v/>
      </c>
    </row>
    <row r="139" spans="1:27" x14ac:dyDescent="0.25">
      <c r="A139" s="11">
        <v>190140</v>
      </c>
      <c r="B139" s="8"/>
      <c r="C139" s="8"/>
      <c r="D139" s="10" t="s">
        <v>214</v>
      </c>
      <c r="E139" s="10" t="s">
        <v>368</v>
      </c>
      <c r="F139" s="8"/>
      <c r="G139" s="8"/>
      <c r="H139" s="9">
        <v>43516</v>
      </c>
      <c r="I139" s="8" t="s">
        <v>1</v>
      </c>
      <c r="J139" s="8" t="s">
        <v>113</v>
      </c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7" t="s">
        <v>485</v>
      </c>
      <c r="Y139" s="7"/>
      <c r="Z139" s="6" t="e">
        <f>IF(Tableau525[[#This Row],[N° AFFAIRE]]&gt;0,VLOOKUP(A:A,[1]!Tabelle,4,0),"")</f>
        <v>#N/A</v>
      </c>
      <c r="AA139" s="5" t="str">
        <f>IF(Tableau525[[#This Row],[Fiche
de
travail/
CMD fourn.]]&gt;0,Tableau525[[#This Row],[Fiche
de
travail/
CMD fourn.]],"")</f>
        <v/>
      </c>
    </row>
    <row r="140" spans="1:27" x14ac:dyDescent="0.25">
      <c r="A140" s="11">
        <v>190143</v>
      </c>
      <c r="B140" s="8"/>
      <c r="C140" s="8"/>
      <c r="D140" s="10" t="s">
        <v>214</v>
      </c>
      <c r="E140" s="10" t="s">
        <v>206</v>
      </c>
      <c r="F140" s="8"/>
      <c r="G140" s="8"/>
      <c r="H140" s="9">
        <v>43516</v>
      </c>
      <c r="I140" s="8" t="s">
        <v>1</v>
      </c>
      <c r="J140" s="8" t="s">
        <v>7</v>
      </c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7"/>
      <c r="Y140" s="7"/>
      <c r="Z140" s="6" t="e">
        <f>IF(Tableau525[[#This Row],[N° AFFAIRE]]&gt;0,VLOOKUP(A:A,[1]!Tabelle,4,0),"")</f>
        <v>#N/A</v>
      </c>
      <c r="AA140" s="5" t="str">
        <f>IF(Tableau525[[#This Row],[Fiche
de
travail/
CMD fourn.]]&gt;0,Tableau525[[#This Row],[Fiche
de
travail/
CMD fourn.]],"")</f>
        <v/>
      </c>
    </row>
    <row r="141" spans="1:27" x14ac:dyDescent="0.25">
      <c r="A141" s="11">
        <v>190145</v>
      </c>
      <c r="B141" s="8"/>
      <c r="C141" s="8"/>
      <c r="D141" s="10" t="s">
        <v>214</v>
      </c>
      <c r="E141" s="10" t="s">
        <v>206</v>
      </c>
      <c r="F141" s="8"/>
      <c r="G141" s="8"/>
      <c r="H141" s="9">
        <v>43516</v>
      </c>
      <c r="I141" s="8" t="s">
        <v>1</v>
      </c>
      <c r="J141" s="8" t="s">
        <v>7</v>
      </c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7"/>
      <c r="Y141" s="6"/>
      <c r="Z141" s="6" t="e">
        <f>IF(Tableau525[[#This Row],[N° AFFAIRE]]&gt;0,VLOOKUP(A:A,[1]!Tabelle,4,0),"")</f>
        <v>#N/A</v>
      </c>
      <c r="AA141" s="5" t="str">
        <f>IF(Tableau525[[#This Row],[Fiche
de
travail/
CMD fourn.]]&gt;0,Tableau525[[#This Row],[Fiche
de
travail/
CMD fourn.]],"")</f>
        <v/>
      </c>
    </row>
    <row r="142" spans="1:27" x14ac:dyDescent="0.25">
      <c r="A142" s="11">
        <v>190114</v>
      </c>
      <c r="B142" s="8"/>
      <c r="C142" s="8"/>
      <c r="D142" s="10" t="s">
        <v>352</v>
      </c>
      <c r="E142" s="10" t="s">
        <v>28</v>
      </c>
      <c r="F142" s="8"/>
      <c r="G142" s="8"/>
      <c r="H142" s="9">
        <v>43517</v>
      </c>
      <c r="I142" s="8" t="s">
        <v>1</v>
      </c>
      <c r="J142" s="8" t="s">
        <v>0</v>
      </c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7"/>
      <c r="Y142" s="7"/>
      <c r="Z142" s="6" t="e">
        <f>IF(Tableau525[[#This Row],[N° AFFAIRE]]&gt;0,VLOOKUP(A:A,[1]!Tabelle,4,0),"")</f>
        <v>#N/A</v>
      </c>
      <c r="AA142" s="5" t="str">
        <f>IF(Tableau525[[#This Row],[Fiche
de
travail/
CMD fourn.]]&gt;0,Tableau525[[#This Row],[Fiche
de
travail/
CMD fourn.]],"")</f>
        <v/>
      </c>
    </row>
    <row r="143" spans="1:27" x14ac:dyDescent="0.25">
      <c r="A143" s="11">
        <v>190135</v>
      </c>
      <c r="B143" s="8"/>
      <c r="C143" s="8"/>
      <c r="D143" s="10" t="s">
        <v>48</v>
      </c>
      <c r="E143" s="10" t="s">
        <v>47</v>
      </c>
      <c r="F143" s="8"/>
      <c r="G143" s="8"/>
      <c r="H143" s="9">
        <v>43517</v>
      </c>
      <c r="I143" s="8" t="s">
        <v>1</v>
      </c>
      <c r="J143" s="8" t="s">
        <v>0</v>
      </c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7"/>
      <c r="Y143" s="7"/>
      <c r="Z143" s="6" t="e">
        <f>IF(Tableau525[[#This Row],[N° AFFAIRE]]&gt;0,VLOOKUP(A:A,[1]!Tabelle,4,0),"")</f>
        <v>#N/A</v>
      </c>
      <c r="AA143" s="5" t="str">
        <f>IF(Tableau525[[#This Row],[Fiche
de
travail/
CMD fourn.]]&gt;0,Tableau525[[#This Row],[Fiche
de
travail/
CMD fourn.]],"")</f>
        <v/>
      </c>
    </row>
    <row r="144" spans="1:27" x14ac:dyDescent="0.25">
      <c r="A144" s="11"/>
      <c r="B144" s="8">
        <v>10</v>
      </c>
      <c r="C144" s="8"/>
      <c r="D144" s="10" t="s">
        <v>352</v>
      </c>
      <c r="E144" s="10" t="s">
        <v>28</v>
      </c>
      <c r="F144" s="8"/>
      <c r="G144" s="8"/>
      <c r="H144" s="9">
        <v>43517</v>
      </c>
      <c r="I144" s="8" t="s">
        <v>1</v>
      </c>
      <c r="J144" s="8" t="s">
        <v>0</v>
      </c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7"/>
      <c r="Y144" s="7"/>
      <c r="Z144" s="6" t="str">
        <f>IF(Tableau525[[#This Row],[N° AFFAIRE]]&gt;0,VLOOKUP(A:A,[1]!Tabelle,4,0),"")</f>
        <v/>
      </c>
      <c r="AA144" s="5" t="str">
        <f>IF(Tableau525[[#This Row],[Fiche
de
travail/
CMD fourn.]]&gt;0,Tableau525[[#This Row],[Fiche
de
travail/
CMD fourn.]],"")</f>
        <v/>
      </c>
    </row>
    <row r="145" spans="1:27" x14ac:dyDescent="0.25">
      <c r="A145" s="11">
        <v>190127</v>
      </c>
      <c r="B145" s="8"/>
      <c r="C145" s="8"/>
      <c r="D145" s="10" t="s">
        <v>90</v>
      </c>
      <c r="E145" s="10" t="s">
        <v>180</v>
      </c>
      <c r="F145" s="8"/>
      <c r="G145" s="8"/>
      <c r="H145" s="9">
        <v>43518</v>
      </c>
      <c r="I145" s="8" t="s">
        <v>1</v>
      </c>
      <c r="J145" s="8" t="s">
        <v>409</v>
      </c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7"/>
      <c r="Y145" s="7"/>
      <c r="Z145" s="6" t="e">
        <f>IF(Tableau525[[#This Row],[N° AFFAIRE]]&gt;0,VLOOKUP(A:A,[1]!Tabelle,4,0),"")</f>
        <v>#N/A</v>
      </c>
      <c r="AA145" s="5" t="str">
        <f>IF(Tableau525[[#This Row],[Fiche
de
travail/
CMD fourn.]]&gt;0,Tableau525[[#This Row],[Fiche
de
travail/
CMD fourn.]],"")</f>
        <v/>
      </c>
    </row>
    <row r="146" spans="1:27" x14ac:dyDescent="0.25">
      <c r="A146" s="11">
        <v>190136</v>
      </c>
      <c r="B146" s="8"/>
      <c r="C146" s="8"/>
      <c r="D146" s="10" t="s">
        <v>18</v>
      </c>
      <c r="E146" s="10" t="s">
        <v>390</v>
      </c>
      <c r="F146" s="8" t="s">
        <v>1</v>
      </c>
      <c r="G146" s="8" t="s">
        <v>1</v>
      </c>
      <c r="H146" s="9">
        <v>43518</v>
      </c>
      <c r="I146" s="8" t="s">
        <v>1</v>
      </c>
      <c r="J146" s="8" t="s">
        <v>409</v>
      </c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7"/>
      <c r="Y146" s="7"/>
      <c r="Z146" s="6" t="e">
        <f>IF(Tableau525[[#This Row],[N° AFFAIRE]]&gt;0,VLOOKUP(A:A,[1]!Tabelle,4,0),"")</f>
        <v>#N/A</v>
      </c>
      <c r="AA146" s="5" t="str">
        <f>IF(Tableau525[[#This Row],[Fiche
de
travail/
CMD fourn.]]&gt;0,Tableau525[[#This Row],[Fiche
de
travail/
CMD fourn.]],"")</f>
        <v/>
      </c>
    </row>
    <row r="147" spans="1:27" x14ac:dyDescent="0.25">
      <c r="A147" s="11">
        <v>181009</v>
      </c>
      <c r="B147" s="8"/>
      <c r="C147" s="8"/>
      <c r="D147" s="10" t="s">
        <v>189</v>
      </c>
      <c r="E147" s="10" t="s">
        <v>102</v>
      </c>
      <c r="F147" s="8"/>
      <c r="G147" s="8"/>
      <c r="H147" s="9">
        <v>43521</v>
      </c>
      <c r="I147" s="8" t="s">
        <v>1</v>
      </c>
      <c r="J147" s="8" t="s">
        <v>409</v>
      </c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7"/>
      <c r="Y147" s="7"/>
      <c r="Z147" s="6" t="e">
        <f>IF(Tableau525[[#This Row],[N° AFFAIRE]]&gt;0,VLOOKUP(A:A,[1]!Tabelle,4,0),"")</f>
        <v>#N/A</v>
      </c>
      <c r="AA147" s="5" t="str">
        <f>IF(Tableau525[[#This Row],[Fiche
de
travail/
CMD fourn.]]&gt;0,Tableau525[[#This Row],[Fiche
de
travail/
CMD fourn.]],"")</f>
        <v/>
      </c>
    </row>
    <row r="148" spans="1:27" x14ac:dyDescent="0.25">
      <c r="A148" s="11">
        <v>190068</v>
      </c>
      <c r="B148" s="8"/>
      <c r="C148" s="8"/>
      <c r="D148" s="10" t="s">
        <v>189</v>
      </c>
      <c r="E148" s="10" t="s">
        <v>162</v>
      </c>
      <c r="F148" s="8"/>
      <c r="G148" s="8"/>
      <c r="H148" s="9">
        <v>43521</v>
      </c>
      <c r="I148" s="8" t="s">
        <v>1</v>
      </c>
      <c r="J148" s="8" t="s">
        <v>409</v>
      </c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7"/>
      <c r="Y148" s="7"/>
      <c r="Z148" s="6" t="e">
        <f>IF(Tableau525[[#This Row],[N° AFFAIRE]]&gt;0,VLOOKUP(A:A,[1]!Tabelle,4,0),"")</f>
        <v>#N/A</v>
      </c>
      <c r="AA148" s="5" t="str">
        <f>IF(Tableau525[[#This Row],[Fiche
de
travail/
CMD fourn.]]&gt;0,Tableau525[[#This Row],[Fiche
de
travail/
CMD fourn.]],"")</f>
        <v/>
      </c>
    </row>
    <row r="149" spans="1:27" x14ac:dyDescent="0.25">
      <c r="A149" s="11">
        <v>190085</v>
      </c>
      <c r="B149" s="8"/>
      <c r="C149" s="8"/>
      <c r="D149" s="10" t="s">
        <v>249</v>
      </c>
      <c r="E149" s="10" t="s">
        <v>253</v>
      </c>
      <c r="F149" s="8"/>
      <c r="G149" s="8"/>
      <c r="H149" s="9">
        <v>43521</v>
      </c>
      <c r="I149" s="8" t="s">
        <v>1</v>
      </c>
      <c r="J149" s="8" t="s">
        <v>409</v>
      </c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7"/>
      <c r="Y149" s="7"/>
      <c r="Z149" s="6" t="e">
        <f>IF(Tableau525[[#This Row],[N° AFFAIRE]]&gt;0,VLOOKUP(A:A,[1]!Tabelle,4,0),"")</f>
        <v>#N/A</v>
      </c>
      <c r="AA149" s="5" t="str">
        <f>IF(Tableau525[[#This Row],[Fiche
de
travail/
CMD fourn.]]&gt;0,Tableau525[[#This Row],[Fiche
de
travail/
CMD fourn.]],"")</f>
        <v/>
      </c>
    </row>
    <row r="150" spans="1:27" x14ac:dyDescent="0.25">
      <c r="A150" s="11">
        <v>190146</v>
      </c>
      <c r="B150" s="8"/>
      <c r="C150" s="8"/>
      <c r="D150" s="10" t="s">
        <v>196</v>
      </c>
      <c r="E150" s="10" t="s">
        <v>86</v>
      </c>
      <c r="F150" s="8"/>
      <c r="G150" s="8"/>
      <c r="H150" s="9">
        <v>43521</v>
      </c>
      <c r="I150" s="8" t="s">
        <v>1</v>
      </c>
      <c r="J150" s="8" t="s">
        <v>409</v>
      </c>
      <c r="K150" s="9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7"/>
      <c r="Y150" s="7"/>
      <c r="Z150" s="6" t="e">
        <f>IF(Tableau525[[#This Row],[N° AFFAIRE]]&gt;0,VLOOKUP(A:A,[1]!Tabelle,4,0),"")</f>
        <v>#N/A</v>
      </c>
      <c r="AA150" s="5" t="str">
        <f>IF(Tableau525[[#This Row],[Fiche
de
travail/
CMD fourn.]]&gt;0,Tableau525[[#This Row],[Fiche
de
travail/
CMD fourn.]],"")</f>
        <v/>
      </c>
    </row>
    <row r="151" spans="1:27" x14ac:dyDescent="0.25">
      <c r="A151" s="11">
        <v>190152</v>
      </c>
      <c r="B151" s="8"/>
      <c r="C151" s="8"/>
      <c r="D151" s="10" t="s">
        <v>343</v>
      </c>
      <c r="E151" s="10" t="s">
        <v>61</v>
      </c>
      <c r="F151" s="8"/>
      <c r="G151" s="8"/>
      <c r="H151" s="9">
        <v>43521</v>
      </c>
      <c r="I151" s="8" t="s">
        <v>1</v>
      </c>
      <c r="J151" s="8" t="s">
        <v>409</v>
      </c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7"/>
      <c r="Y151" s="7"/>
      <c r="Z151" s="6" t="e">
        <f>IF(Tableau525[[#This Row],[N° AFFAIRE]]&gt;0,VLOOKUP(A:A,[1]!Tabelle,4,0),"")</f>
        <v>#N/A</v>
      </c>
      <c r="AA151" s="5" t="str">
        <f>IF(Tableau525[[#This Row],[Fiche
de
travail/
CMD fourn.]]&gt;0,Tableau525[[#This Row],[Fiche
de
travail/
CMD fourn.]],"")</f>
        <v/>
      </c>
    </row>
    <row r="152" spans="1:27" x14ac:dyDescent="0.25">
      <c r="A152" s="11">
        <v>190157</v>
      </c>
      <c r="B152" s="8"/>
      <c r="C152" s="8"/>
      <c r="D152" s="10" t="s">
        <v>69</v>
      </c>
      <c r="E152" s="10" t="s">
        <v>53</v>
      </c>
      <c r="F152" s="8"/>
      <c r="G152" s="8"/>
      <c r="H152" s="9">
        <v>43521</v>
      </c>
      <c r="I152" s="8" t="s">
        <v>46</v>
      </c>
      <c r="J152" s="8" t="s">
        <v>293</v>
      </c>
      <c r="K152" s="9">
        <v>43522</v>
      </c>
      <c r="L152" s="8" t="s">
        <v>1</v>
      </c>
      <c r="M152" s="8" t="s">
        <v>68</v>
      </c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7" t="s">
        <v>484</v>
      </c>
      <c r="Y152" s="7"/>
      <c r="Z152" s="6" t="e">
        <f>IF(Tableau525[[#This Row],[N° AFFAIRE]]&gt;0,VLOOKUP(A:A,[1]!Tabelle,4,0),"")</f>
        <v>#N/A</v>
      </c>
      <c r="AA152" s="5" t="str">
        <f>IF(Tableau525[[#This Row],[Fiche
de
travail/
CMD fourn.]]&gt;0,Tableau525[[#This Row],[Fiche
de
travail/
CMD fourn.]],"")</f>
        <v/>
      </c>
    </row>
    <row r="153" spans="1:27" x14ac:dyDescent="0.25">
      <c r="A153" s="11">
        <v>190158</v>
      </c>
      <c r="B153" s="8"/>
      <c r="C153" s="8"/>
      <c r="D153" s="10" t="s">
        <v>42</v>
      </c>
      <c r="E153" s="10" t="s">
        <v>41</v>
      </c>
      <c r="F153" s="8"/>
      <c r="G153" s="8"/>
      <c r="H153" s="9">
        <v>43521</v>
      </c>
      <c r="I153" s="8" t="s">
        <v>1</v>
      </c>
      <c r="J153" s="8" t="s">
        <v>0</v>
      </c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7"/>
      <c r="Y153" s="7"/>
      <c r="Z153" s="6" t="e">
        <f>IF(Tableau525[[#This Row],[N° AFFAIRE]]&gt;0,VLOOKUP(A:A,[1]!Tabelle,4,0),"")</f>
        <v>#N/A</v>
      </c>
      <c r="AA153" s="5" t="str">
        <f>IF(Tableau525[[#This Row],[Fiche
de
travail/
CMD fourn.]]&gt;0,Tableau525[[#This Row],[Fiche
de
travail/
CMD fourn.]],"")</f>
        <v/>
      </c>
    </row>
    <row r="154" spans="1:27" x14ac:dyDescent="0.25">
      <c r="A154" s="11">
        <v>190086</v>
      </c>
      <c r="B154" s="8"/>
      <c r="C154" s="8"/>
      <c r="D154" s="10" t="s">
        <v>483</v>
      </c>
      <c r="E154" s="10" t="s">
        <v>2</v>
      </c>
      <c r="F154" s="8"/>
      <c r="G154" s="8"/>
      <c r="H154" s="12">
        <v>43522</v>
      </c>
      <c r="I154" s="8" t="s">
        <v>1</v>
      </c>
      <c r="J154" s="8" t="s">
        <v>319</v>
      </c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7"/>
      <c r="Y154" s="7"/>
      <c r="Z154" s="6" t="e">
        <f>IF(Tableau525[[#This Row],[N° AFFAIRE]]&gt;0,VLOOKUP(A:A,[1]!Tabelle,4,0),"")</f>
        <v>#N/A</v>
      </c>
      <c r="AA154" s="5" t="str">
        <f>IF(Tableau525[[#This Row],[Fiche
de
travail/
CMD fourn.]]&gt;0,Tableau525[[#This Row],[Fiche
de
travail/
CMD fourn.]],"")</f>
        <v/>
      </c>
    </row>
    <row r="155" spans="1:27" x14ac:dyDescent="0.25">
      <c r="A155" s="11">
        <v>190119</v>
      </c>
      <c r="B155" s="8"/>
      <c r="C155" s="8"/>
      <c r="D155" s="10" t="s">
        <v>196</v>
      </c>
      <c r="E155" s="10" t="s">
        <v>364</v>
      </c>
      <c r="F155" s="8"/>
      <c r="G155" s="8"/>
      <c r="H155" s="9">
        <v>43522</v>
      </c>
      <c r="I155" s="8" t="s">
        <v>1</v>
      </c>
      <c r="J155" s="8" t="s">
        <v>409</v>
      </c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7"/>
      <c r="Y155" s="7"/>
      <c r="Z155" s="6" t="e">
        <f>IF(Tableau525[[#This Row],[N° AFFAIRE]]&gt;0,VLOOKUP(A:A,[1]!Tabelle,4,0),"")</f>
        <v>#N/A</v>
      </c>
      <c r="AA155" s="5" t="str">
        <f>IF(Tableau525[[#This Row],[Fiche
de
travail/
CMD fourn.]]&gt;0,Tableau525[[#This Row],[Fiche
de
travail/
CMD fourn.]],"")</f>
        <v/>
      </c>
    </row>
    <row r="156" spans="1:27" x14ac:dyDescent="0.25">
      <c r="A156" s="11">
        <v>190151</v>
      </c>
      <c r="B156" s="8"/>
      <c r="C156" s="8"/>
      <c r="D156" s="10" t="s">
        <v>378</v>
      </c>
      <c r="E156" s="10" t="s">
        <v>157</v>
      </c>
      <c r="F156" s="8" t="s">
        <v>1</v>
      </c>
      <c r="G156" s="8" t="s">
        <v>1</v>
      </c>
      <c r="H156" s="9">
        <v>43522</v>
      </c>
      <c r="I156" s="8" t="s">
        <v>1</v>
      </c>
      <c r="J156" s="8" t="s">
        <v>409</v>
      </c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7"/>
      <c r="Y156" s="7"/>
      <c r="Z156" s="6" t="e">
        <f>IF(Tableau525[[#This Row],[N° AFFAIRE]]&gt;0,VLOOKUP(A:A,[1]!Tabelle,4,0),"")</f>
        <v>#N/A</v>
      </c>
      <c r="AA156" s="5" t="str">
        <f>IF(Tableau525[[#This Row],[Fiche
de
travail/
CMD fourn.]]&gt;0,Tableau525[[#This Row],[Fiche
de
travail/
CMD fourn.]],"")</f>
        <v/>
      </c>
    </row>
    <row r="157" spans="1:27" x14ac:dyDescent="0.25">
      <c r="A157" s="11">
        <v>190148</v>
      </c>
      <c r="B157" s="8"/>
      <c r="C157" s="8"/>
      <c r="D157" s="10" t="s">
        <v>482</v>
      </c>
      <c r="E157" s="10" t="s">
        <v>51</v>
      </c>
      <c r="F157" s="8"/>
      <c r="G157" s="8"/>
      <c r="H157" s="9">
        <v>43523</v>
      </c>
      <c r="I157" s="8" t="s">
        <v>1</v>
      </c>
      <c r="J157" s="8" t="s">
        <v>0</v>
      </c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7"/>
      <c r="Y157" s="7"/>
      <c r="Z157" s="6" t="e">
        <f>IF(Tableau525[[#This Row],[N° AFFAIRE]]&gt;0,VLOOKUP(A:A,[1]!Tabelle,4,0),"")</f>
        <v>#N/A</v>
      </c>
      <c r="AA157" s="5" t="str">
        <f>IF(Tableau525[[#This Row],[Fiche
de
travail/
CMD fourn.]]&gt;0,Tableau525[[#This Row],[Fiche
de
travail/
CMD fourn.]],"")</f>
        <v/>
      </c>
    </row>
    <row r="158" spans="1:27" x14ac:dyDescent="0.25">
      <c r="A158" s="11">
        <v>190154</v>
      </c>
      <c r="B158" s="8"/>
      <c r="C158" s="8"/>
      <c r="D158" s="10" t="s">
        <v>355</v>
      </c>
      <c r="E158" s="10" t="s">
        <v>420</v>
      </c>
      <c r="F158" s="8"/>
      <c r="G158" s="8"/>
      <c r="H158" s="9">
        <v>43523</v>
      </c>
      <c r="I158" s="8" t="s">
        <v>1</v>
      </c>
      <c r="J158" s="8" t="s">
        <v>0</v>
      </c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7"/>
      <c r="Y158" s="7"/>
      <c r="Z158" s="6" t="e">
        <f>IF(Tableau525[[#This Row],[N° AFFAIRE]]&gt;0,VLOOKUP(A:A,[1]!Tabelle,4,0),"")</f>
        <v>#N/A</v>
      </c>
      <c r="AA158" s="5" t="str">
        <f>IF(Tableau525[[#This Row],[Fiche
de
travail/
CMD fourn.]]&gt;0,Tableau525[[#This Row],[Fiche
de
travail/
CMD fourn.]],"")</f>
        <v/>
      </c>
    </row>
    <row r="159" spans="1:27" x14ac:dyDescent="0.25">
      <c r="A159" s="11">
        <v>190168</v>
      </c>
      <c r="B159" s="8"/>
      <c r="C159" s="8"/>
      <c r="D159" s="10" t="s">
        <v>189</v>
      </c>
      <c r="E159" s="10" t="s">
        <v>8</v>
      </c>
      <c r="F159" s="8"/>
      <c r="G159" s="8"/>
      <c r="H159" s="9">
        <v>43523</v>
      </c>
      <c r="I159" s="8" t="s">
        <v>1</v>
      </c>
      <c r="J159" s="8" t="s">
        <v>7</v>
      </c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7"/>
      <c r="Y159" s="7"/>
      <c r="Z159" s="6" t="e">
        <f>IF(Tableau525[[#This Row],[N° AFFAIRE]]&gt;0,VLOOKUP(A:A,[1]!Tabelle,4,0),"")</f>
        <v>#N/A</v>
      </c>
      <c r="AA159" s="5" t="str">
        <f>IF(Tableau525[[#This Row],[Fiche
de
travail/
CMD fourn.]]&gt;0,Tableau525[[#This Row],[Fiche
de
travail/
CMD fourn.]],"")</f>
        <v/>
      </c>
    </row>
    <row r="160" spans="1:27" x14ac:dyDescent="0.25">
      <c r="A160" s="11">
        <v>190138</v>
      </c>
      <c r="B160" s="8"/>
      <c r="C160" s="8"/>
      <c r="D160" s="10" t="s">
        <v>106</v>
      </c>
      <c r="E160" s="10" t="s">
        <v>10</v>
      </c>
      <c r="F160" s="8"/>
      <c r="G160" s="8"/>
      <c r="H160" s="9">
        <v>43524</v>
      </c>
      <c r="I160" s="8" t="s">
        <v>1</v>
      </c>
      <c r="J160" s="8" t="s">
        <v>0</v>
      </c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7"/>
      <c r="Y160" s="7"/>
      <c r="Z160" s="6" t="e">
        <f>IF(Tableau525[[#This Row],[N° AFFAIRE]]&gt;0,VLOOKUP(A:A,[1]!Tabelle,4,0),"")</f>
        <v>#N/A</v>
      </c>
      <c r="AA160" s="5" t="str">
        <f>IF(Tableau525[[#This Row],[Fiche
de
travail/
CMD fourn.]]&gt;0,Tableau525[[#This Row],[Fiche
de
travail/
CMD fourn.]],"")</f>
        <v/>
      </c>
    </row>
    <row r="161" spans="1:27" x14ac:dyDescent="0.25">
      <c r="A161" s="11">
        <v>190153</v>
      </c>
      <c r="B161" s="8"/>
      <c r="C161" s="8"/>
      <c r="D161" s="10" t="s">
        <v>414</v>
      </c>
      <c r="E161" s="10" t="s">
        <v>8</v>
      </c>
      <c r="F161" s="8"/>
      <c r="G161" s="8"/>
      <c r="H161" s="9">
        <v>43524</v>
      </c>
      <c r="I161" s="8" t="s">
        <v>1</v>
      </c>
      <c r="J161" s="8" t="s">
        <v>7</v>
      </c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7"/>
      <c r="Y161" s="7"/>
      <c r="Z161" s="6" t="e">
        <f>IF(Tableau525[[#This Row],[N° AFFAIRE]]&gt;0,VLOOKUP(A:A,[1]!Tabelle,4,0),"")</f>
        <v>#N/A</v>
      </c>
      <c r="AA161" s="5" t="str">
        <f>IF(Tableau525[[#This Row],[Fiche
de
travail/
CMD fourn.]]&gt;0,Tableau525[[#This Row],[Fiche
de
travail/
CMD fourn.]],"")</f>
        <v/>
      </c>
    </row>
    <row r="162" spans="1:27" x14ac:dyDescent="0.25">
      <c r="A162" s="11">
        <v>190159</v>
      </c>
      <c r="B162" s="8"/>
      <c r="C162" s="8"/>
      <c r="D162" s="10" t="s">
        <v>417</v>
      </c>
      <c r="E162" s="10" t="s">
        <v>416</v>
      </c>
      <c r="F162" s="8"/>
      <c r="G162" s="8"/>
      <c r="H162" s="9">
        <v>43524</v>
      </c>
      <c r="I162" s="8" t="s">
        <v>1</v>
      </c>
      <c r="J162" s="8" t="s">
        <v>0</v>
      </c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7"/>
      <c r="Y162" s="7"/>
      <c r="Z162" s="6" t="e">
        <f>IF(Tableau525[[#This Row],[N° AFFAIRE]]&gt;0,VLOOKUP(A:A,[1]!Tabelle,4,0),"")</f>
        <v>#N/A</v>
      </c>
      <c r="AA162" s="5" t="str">
        <f>IF(Tableau525[[#This Row],[Fiche
de
travail/
CMD fourn.]]&gt;0,Tableau525[[#This Row],[Fiche
de
travail/
CMD fourn.]],"")</f>
        <v/>
      </c>
    </row>
    <row r="163" spans="1:27" x14ac:dyDescent="0.25">
      <c r="A163" s="11">
        <v>190142</v>
      </c>
      <c r="B163" s="8"/>
      <c r="C163" s="8"/>
      <c r="D163" s="10" t="s">
        <v>189</v>
      </c>
      <c r="E163" s="10" t="s">
        <v>2</v>
      </c>
      <c r="F163" s="8"/>
      <c r="G163" s="8"/>
      <c r="H163" s="9">
        <v>43525</v>
      </c>
      <c r="I163" s="8" t="s">
        <v>1</v>
      </c>
      <c r="J163" s="8" t="s">
        <v>0</v>
      </c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7"/>
      <c r="Y163" s="7"/>
      <c r="Z163" s="6" t="e">
        <f>IF(Tableau525[[#This Row],[N° AFFAIRE]]&gt;0,VLOOKUP(A:A,[1]!Tabelle,4,0),"")</f>
        <v>#N/A</v>
      </c>
      <c r="AA163" s="5" t="str">
        <f>IF(Tableau525[[#This Row],[Fiche
de
travail/
CMD fourn.]]&gt;0,Tableau525[[#This Row],[Fiche
de
travail/
CMD fourn.]],"")</f>
        <v/>
      </c>
    </row>
    <row r="164" spans="1:27" x14ac:dyDescent="0.25">
      <c r="A164" s="11">
        <v>190166</v>
      </c>
      <c r="B164" s="8"/>
      <c r="C164" s="8"/>
      <c r="D164" s="10" t="s">
        <v>188</v>
      </c>
      <c r="E164" s="10" t="s">
        <v>39</v>
      </c>
      <c r="F164" s="8"/>
      <c r="G164" s="8"/>
      <c r="H164" s="9">
        <v>43525</v>
      </c>
      <c r="I164" s="8" t="s">
        <v>1</v>
      </c>
      <c r="J164" s="8" t="s">
        <v>0</v>
      </c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7"/>
      <c r="Y164" s="7"/>
      <c r="Z164" s="6" t="e">
        <f>IF(Tableau525[[#This Row],[N° AFFAIRE]]&gt;0,VLOOKUP(A:A,[1]!Tabelle,4,0),"")</f>
        <v>#N/A</v>
      </c>
      <c r="AA164" s="5" t="str">
        <f>IF(Tableau525[[#This Row],[Fiche
de
travail/
CMD fourn.]]&gt;0,Tableau525[[#This Row],[Fiche
de
travail/
CMD fourn.]],"")</f>
        <v/>
      </c>
    </row>
    <row r="165" spans="1:27" x14ac:dyDescent="0.25">
      <c r="A165" s="11">
        <v>190167</v>
      </c>
      <c r="B165" s="8"/>
      <c r="C165" s="8"/>
      <c r="D165" s="10" t="s">
        <v>481</v>
      </c>
      <c r="E165" s="10" t="s">
        <v>480</v>
      </c>
      <c r="F165" s="8"/>
      <c r="G165" s="8"/>
      <c r="H165" s="9">
        <v>43525</v>
      </c>
      <c r="I165" s="8" t="s">
        <v>1</v>
      </c>
      <c r="J165" s="8" t="s">
        <v>113</v>
      </c>
      <c r="K165" s="9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7" t="s">
        <v>479</v>
      </c>
      <c r="Y165" s="7"/>
      <c r="Z165" s="6" t="e">
        <f>IF(Tableau525[[#This Row],[N° AFFAIRE]]&gt;0,VLOOKUP(A:A,[1]!Tabelle,4,0),"")</f>
        <v>#N/A</v>
      </c>
      <c r="AA165" s="5" t="str">
        <f>IF(Tableau525[[#This Row],[Fiche
de
travail/
CMD fourn.]]&gt;0,Tableau525[[#This Row],[Fiche
de
travail/
CMD fourn.]],"")</f>
        <v/>
      </c>
    </row>
    <row r="166" spans="1:27" x14ac:dyDescent="0.25">
      <c r="A166" s="11">
        <v>190171</v>
      </c>
      <c r="B166" s="8"/>
      <c r="C166" s="8"/>
      <c r="D166" s="10" t="s">
        <v>94</v>
      </c>
      <c r="E166" s="10" t="s">
        <v>206</v>
      </c>
      <c r="F166" s="8"/>
      <c r="G166" s="8"/>
      <c r="H166" s="9">
        <v>43525</v>
      </c>
      <c r="I166" s="8" t="s">
        <v>1</v>
      </c>
      <c r="J166" s="8" t="s">
        <v>7</v>
      </c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7"/>
      <c r="Y166" s="7"/>
      <c r="Z166" s="6" t="e">
        <f>IF(Tableau525[[#This Row],[N° AFFAIRE]]&gt;0,VLOOKUP(A:A,[1]!Tabelle,4,0),"")</f>
        <v>#N/A</v>
      </c>
      <c r="AA166" s="5" t="str">
        <f>IF(Tableau525[[#This Row],[Fiche
de
travail/
CMD fourn.]]&gt;0,Tableau525[[#This Row],[Fiche
de
travail/
CMD fourn.]],"")</f>
        <v/>
      </c>
    </row>
    <row r="167" spans="1:27" x14ac:dyDescent="0.25">
      <c r="A167" s="11">
        <v>190107</v>
      </c>
      <c r="B167" s="8"/>
      <c r="C167" s="8"/>
      <c r="D167" s="10" t="s">
        <v>35</v>
      </c>
      <c r="E167" s="10" t="s">
        <v>2</v>
      </c>
      <c r="F167" s="8"/>
      <c r="G167" s="8"/>
      <c r="H167" s="9">
        <v>43528</v>
      </c>
      <c r="I167" s="8" t="s">
        <v>1</v>
      </c>
      <c r="J167" s="8" t="s">
        <v>0</v>
      </c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7"/>
      <c r="Y167" s="7"/>
      <c r="Z167" s="6" t="e">
        <f>IF(Tableau525[[#This Row],[N° AFFAIRE]]&gt;0,VLOOKUP(A:A,[1]!Tabelle,4,0),"")</f>
        <v>#N/A</v>
      </c>
      <c r="AA167" s="5" t="str">
        <f>IF(Tableau525[[#This Row],[Fiche
de
travail/
CMD fourn.]]&gt;0,Tableau525[[#This Row],[Fiche
de
travail/
CMD fourn.]],"")</f>
        <v/>
      </c>
    </row>
    <row r="168" spans="1:27" x14ac:dyDescent="0.25">
      <c r="A168" s="11">
        <v>190150</v>
      </c>
      <c r="B168" s="8"/>
      <c r="C168" s="8"/>
      <c r="D168" s="10" t="s">
        <v>84</v>
      </c>
      <c r="E168" s="10" t="s">
        <v>83</v>
      </c>
      <c r="F168" s="8"/>
      <c r="G168" s="8"/>
      <c r="H168" s="9">
        <v>43528</v>
      </c>
      <c r="I168" s="8" t="s">
        <v>1</v>
      </c>
      <c r="J168" s="8" t="s">
        <v>0</v>
      </c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7"/>
      <c r="Y168" s="7"/>
      <c r="Z168" s="6" t="e">
        <f>IF(Tableau525[[#This Row],[N° AFFAIRE]]&gt;0,VLOOKUP(A:A,[1]!Tabelle,4,0),"")</f>
        <v>#N/A</v>
      </c>
      <c r="AA168" s="5" t="str">
        <f>IF(Tableau525[[#This Row],[Fiche
de
travail/
CMD fourn.]]&gt;0,Tableau525[[#This Row],[Fiche
de
travail/
CMD fourn.]],"")</f>
        <v/>
      </c>
    </row>
    <row r="169" spans="1:27" x14ac:dyDescent="0.25">
      <c r="A169" s="11">
        <v>190165</v>
      </c>
      <c r="B169" s="8"/>
      <c r="C169" s="8"/>
      <c r="D169" s="10" t="s">
        <v>478</v>
      </c>
      <c r="E169" s="10" t="s">
        <v>477</v>
      </c>
      <c r="F169" s="8"/>
      <c r="G169" s="8"/>
      <c r="H169" s="9">
        <v>43528</v>
      </c>
      <c r="I169" s="8" t="s">
        <v>1</v>
      </c>
      <c r="J169" s="8" t="s">
        <v>7</v>
      </c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7"/>
      <c r="Y169" s="7"/>
      <c r="Z169" s="6" t="e">
        <f>IF(Tableau525[[#This Row],[N° AFFAIRE]]&gt;0,VLOOKUP(A:A,[1]!Tabelle,4,0),"")</f>
        <v>#N/A</v>
      </c>
      <c r="AA169" s="5" t="str">
        <f>IF(Tableau525[[#This Row],[Fiche
de
travail/
CMD fourn.]]&gt;0,Tableau525[[#This Row],[Fiche
de
travail/
CMD fourn.]],"")</f>
        <v/>
      </c>
    </row>
    <row r="170" spans="1:27" x14ac:dyDescent="0.25">
      <c r="A170" s="11">
        <v>190172</v>
      </c>
      <c r="B170" s="8"/>
      <c r="C170" s="8"/>
      <c r="D170" s="10" t="s">
        <v>40</v>
      </c>
      <c r="E170" s="10" t="s">
        <v>39</v>
      </c>
      <c r="F170" s="8"/>
      <c r="G170" s="8"/>
      <c r="H170" s="9">
        <v>43528</v>
      </c>
      <c r="I170" s="8" t="s">
        <v>1</v>
      </c>
      <c r="J170" s="8" t="s">
        <v>68</v>
      </c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7"/>
      <c r="Y170" s="7"/>
      <c r="Z170" s="6" t="e">
        <f>IF(Tableau525[[#This Row],[N° AFFAIRE]]&gt;0,VLOOKUP(A:A,[1]!Tabelle,4,0),"")</f>
        <v>#N/A</v>
      </c>
      <c r="AA170" s="5" t="str">
        <f>IF(Tableau525[[#This Row],[Fiche
de
travail/
CMD fourn.]]&gt;0,Tableau525[[#This Row],[Fiche
de
travail/
CMD fourn.]],"")</f>
        <v/>
      </c>
    </row>
    <row r="171" spans="1:27" x14ac:dyDescent="0.25">
      <c r="A171" s="11">
        <v>190174</v>
      </c>
      <c r="B171" s="8"/>
      <c r="C171" s="8"/>
      <c r="D171" s="10" t="s">
        <v>214</v>
      </c>
      <c r="E171" s="10" t="s">
        <v>8</v>
      </c>
      <c r="F171" s="8"/>
      <c r="G171" s="8"/>
      <c r="H171" s="9">
        <v>43528</v>
      </c>
      <c r="I171" s="8" t="s">
        <v>1</v>
      </c>
      <c r="J171" s="8" t="s">
        <v>7</v>
      </c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7"/>
      <c r="Y171" s="7"/>
      <c r="Z171" s="6" t="e">
        <f>IF(Tableau525[[#This Row],[N° AFFAIRE]]&gt;0,VLOOKUP(A:A,[1]!Tabelle,4,0),"")</f>
        <v>#N/A</v>
      </c>
      <c r="AA171" s="5" t="str">
        <f>IF(Tableau525[[#This Row],[Fiche
de
travail/
CMD fourn.]]&gt;0,Tableau525[[#This Row],[Fiche
de
travail/
CMD fourn.]],"")</f>
        <v/>
      </c>
    </row>
    <row r="172" spans="1:27" x14ac:dyDescent="0.25">
      <c r="A172" s="11">
        <v>190174</v>
      </c>
      <c r="B172" s="8"/>
      <c r="C172" s="8"/>
      <c r="D172" s="10" t="s">
        <v>214</v>
      </c>
      <c r="E172" s="10" t="s">
        <v>28</v>
      </c>
      <c r="F172" s="8"/>
      <c r="G172" s="8"/>
      <c r="H172" s="9">
        <v>43528</v>
      </c>
      <c r="I172" s="8" t="s">
        <v>1</v>
      </c>
      <c r="J172" s="8" t="s">
        <v>7</v>
      </c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7"/>
      <c r="Y172" s="7"/>
      <c r="Z172" s="6" t="e">
        <f>IF(Tableau525[[#This Row],[N° AFFAIRE]]&gt;0,VLOOKUP(A:A,[1]!Tabelle,4,0),"")</f>
        <v>#N/A</v>
      </c>
      <c r="AA172" s="5" t="str">
        <f>IF(Tableau525[[#This Row],[Fiche
de
travail/
CMD fourn.]]&gt;0,Tableau525[[#This Row],[Fiche
de
travail/
CMD fourn.]],"")</f>
        <v/>
      </c>
    </row>
    <row r="173" spans="1:27" x14ac:dyDescent="0.25">
      <c r="A173" s="11">
        <v>190179</v>
      </c>
      <c r="B173" s="8"/>
      <c r="C173" s="8"/>
      <c r="D173" s="10" t="s">
        <v>84</v>
      </c>
      <c r="E173" s="10" t="s">
        <v>83</v>
      </c>
      <c r="F173" s="8"/>
      <c r="G173" s="8"/>
      <c r="H173" s="9">
        <v>43528</v>
      </c>
      <c r="I173" s="8" t="s">
        <v>1</v>
      </c>
      <c r="J173" s="8" t="s">
        <v>0</v>
      </c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7"/>
      <c r="Y173" s="7"/>
      <c r="Z173" s="6" t="e">
        <f>IF(Tableau525[[#This Row],[N° AFFAIRE]]&gt;0,VLOOKUP(A:A,[1]!Tabelle,4,0),"")</f>
        <v>#N/A</v>
      </c>
      <c r="AA173" s="5" t="str">
        <f>IF(Tableau525[[#This Row],[Fiche
de
travail/
CMD fourn.]]&gt;0,Tableau525[[#This Row],[Fiche
de
travail/
CMD fourn.]],"")</f>
        <v/>
      </c>
    </row>
    <row r="174" spans="1:27" x14ac:dyDescent="0.25">
      <c r="A174" s="11">
        <v>190180</v>
      </c>
      <c r="B174" s="8"/>
      <c r="C174" s="8"/>
      <c r="D174" s="10" t="s">
        <v>84</v>
      </c>
      <c r="E174" s="10" t="s">
        <v>83</v>
      </c>
      <c r="F174" s="8"/>
      <c r="G174" s="8"/>
      <c r="H174" s="9">
        <v>43528</v>
      </c>
      <c r="I174" s="8" t="s">
        <v>1</v>
      </c>
      <c r="J174" s="8" t="s">
        <v>68</v>
      </c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7"/>
      <c r="Y174" s="7"/>
      <c r="Z174" s="6" t="e">
        <f>IF(Tableau525[[#This Row],[N° AFFAIRE]]&gt;0,VLOOKUP(A:A,[1]!Tabelle,4,0),"")</f>
        <v>#N/A</v>
      </c>
      <c r="AA174" s="5" t="str">
        <f>IF(Tableau525[[#This Row],[Fiche
de
travail/
CMD fourn.]]&gt;0,Tableau525[[#This Row],[Fiche
de
travail/
CMD fourn.]],"")</f>
        <v/>
      </c>
    </row>
    <row r="175" spans="1:27" x14ac:dyDescent="0.25">
      <c r="A175" s="16">
        <v>190182</v>
      </c>
      <c r="B175" s="8"/>
      <c r="C175" s="8"/>
      <c r="D175" s="10" t="s">
        <v>90</v>
      </c>
      <c r="E175" s="10" t="s">
        <v>180</v>
      </c>
      <c r="F175" s="8"/>
      <c r="G175" s="8"/>
      <c r="H175" s="9">
        <v>43528</v>
      </c>
      <c r="I175" s="8" t="s">
        <v>1</v>
      </c>
      <c r="J175" s="8" t="s">
        <v>7</v>
      </c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7"/>
      <c r="Y175" s="7"/>
      <c r="Z175" s="6" t="e">
        <f>IF(Tableau525[[#This Row],[N° AFFAIRE]]&gt;0,VLOOKUP(A:A,[1]!Tabelle,4,0),"")</f>
        <v>#N/A</v>
      </c>
      <c r="AA175" s="5" t="str">
        <f>IF(Tableau525[[#This Row],[Fiche
de
travail/
CMD fourn.]]&gt;0,Tableau525[[#This Row],[Fiche
de
travail/
CMD fourn.]],"")</f>
        <v/>
      </c>
    </row>
    <row r="176" spans="1:27" x14ac:dyDescent="0.25">
      <c r="A176" s="11">
        <v>190169</v>
      </c>
      <c r="B176" s="8"/>
      <c r="C176" s="8"/>
      <c r="D176" s="10" t="s">
        <v>18</v>
      </c>
      <c r="E176" s="10" t="s">
        <v>476</v>
      </c>
      <c r="F176" s="8" t="s">
        <v>1</v>
      </c>
      <c r="G176" s="8" t="s">
        <v>1</v>
      </c>
      <c r="H176" s="9">
        <v>43529</v>
      </c>
      <c r="I176" s="8" t="s">
        <v>1</v>
      </c>
      <c r="J176" s="8" t="s">
        <v>409</v>
      </c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7"/>
      <c r="Y176" s="7"/>
      <c r="Z176" s="6" t="e">
        <f>IF(Tableau525[[#This Row],[N° AFFAIRE]]&gt;0,VLOOKUP(A:A,[1]!Tabelle,4,0),"")</f>
        <v>#N/A</v>
      </c>
      <c r="AA176" s="5" t="str">
        <f>IF(Tableau525[[#This Row],[Fiche
de
travail/
CMD fourn.]]&gt;0,Tableau525[[#This Row],[Fiche
de
travail/
CMD fourn.]],"")</f>
        <v/>
      </c>
    </row>
    <row r="177" spans="1:27" x14ac:dyDescent="0.25">
      <c r="A177" s="11">
        <v>190175</v>
      </c>
      <c r="B177" s="8"/>
      <c r="C177" s="8"/>
      <c r="D177" s="10" t="s">
        <v>158</v>
      </c>
      <c r="E177" s="10" t="s">
        <v>475</v>
      </c>
      <c r="F177" s="8" t="s">
        <v>1</v>
      </c>
      <c r="G177" s="8" t="s">
        <v>1</v>
      </c>
      <c r="H177" s="9">
        <v>43529</v>
      </c>
      <c r="I177" s="8" t="s">
        <v>1</v>
      </c>
      <c r="J177" s="8" t="s">
        <v>409</v>
      </c>
      <c r="K177" s="9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7"/>
      <c r="Y177" s="7"/>
      <c r="Z177" s="6" t="e">
        <f>IF(Tableau525[[#This Row],[N° AFFAIRE]]&gt;0,VLOOKUP(A:A,[1]!Tabelle,4,0),"")</f>
        <v>#N/A</v>
      </c>
      <c r="AA177" s="5" t="str">
        <f>IF(Tableau525[[#This Row],[Fiche
de
travail/
CMD fourn.]]&gt;0,Tableau525[[#This Row],[Fiche
de
travail/
CMD fourn.]],"")</f>
        <v/>
      </c>
    </row>
    <row r="178" spans="1:27" x14ac:dyDescent="0.25">
      <c r="A178" s="11">
        <v>190181</v>
      </c>
      <c r="B178" s="8"/>
      <c r="C178" s="8"/>
      <c r="D178" s="10" t="s">
        <v>48</v>
      </c>
      <c r="E178" s="10" t="s">
        <v>246</v>
      </c>
      <c r="F178" s="8"/>
      <c r="G178" s="8"/>
      <c r="H178" s="9">
        <v>43529</v>
      </c>
      <c r="I178" s="8" t="s">
        <v>46</v>
      </c>
      <c r="J178" s="8" t="s">
        <v>27</v>
      </c>
      <c r="K178" s="9">
        <v>43535</v>
      </c>
      <c r="L178" s="8" t="s">
        <v>1</v>
      </c>
      <c r="M178" s="8" t="s">
        <v>474</v>
      </c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7"/>
      <c r="Y178" s="7"/>
      <c r="Z178" s="6" t="e">
        <f>IF(Tableau525[[#This Row],[N° AFFAIRE]]&gt;0,VLOOKUP(A:A,[1]!Tabelle,4,0),"")</f>
        <v>#N/A</v>
      </c>
      <c r="AA178" s="5" t="str">
        <f>IF(Tableau525[[#This Row],[Fiche
de
travail/
CMD fourn.]]&gt;0,Tableau525[[#This Row],[Fiche
de
travail/
CMD fourn.]],"")</f>
        <v/>
      </c>
    </row>
    <row r="179" spans="1:27" x14ac:dyDescent="0.25">
      <c r="A179" s="11">
        <v>190061</v>
      </c>
      <c r="B179" s="8"/>
      <c r="C179" s="8"/>
      <c r="D179" s="10" t="s">
        <v>18</v>
      </c>
      <c r="E179" s="10" t="s">
        <v>350</v>
      </c>
      <c r="F179" s="8"/>
      <c r="G179" s="8"/>
      <c r="H179" s="9">
        <v>43530</v>
      </c>
      <c r="I179" s="8" t="s">
        <v>1</v>
      </c>
      <c r="J179" s="8" t="s">
        <v>0</v>
      </c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7"/>
      <c r="Y179" s="7"/>
      <c r="Z179" s="6" t="e">
        <f>IF(Tableau525[[#This Row],[N° AFFAIRE]]&gt;0,VLOOKUP(A:A,[1]!Tabelle,4,0),"")</f>
        <v>#N/A</v>
      </c>
      <c r="AA179" s="5" t="str">
        <f>IF(Tableau525[[#This Row],[Fiche
de
travail/
CMD fourn.]]&gt;0,Tableau525[[#This Row],[Fiche
de
travail/
CMD fourn.]],"")</f>
        <v/>
      </c>
    </row>
    <row r="180" spans="1:27" x14ac:dyDescent="0.25">
      <c r="A180" s="11">
        <v>190144</v>
      </c>
      <c r="B180" s="8"/>
      <c r="C180" s="8"/>
      <c r="D180" s="10" t="s">
        <v>473</v>
      </c>
      <c r="E180" s="10" t="s">
        <v>472</v>
      </c>
      <c r="F180" s="8"/>
      <c r="G180" s="8"/>
      <c r="H180" s="9">
        <v>43530</v>
      </c>
      <c r="I180" s="8" t="s">
        <v>1</v>
      </c>
      <c r="J180" s="8" t="s">
        <v>113</v>
      </c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7" t="s">
        <v>471</v>
      </c>
      <c r="Y180" s="7"/>
      <c r="Z180" s="6" t="e">
        <f>IF(Tableau525[[#This Row],[N° AFFAIRE]]&gt;0,VLOOKUP(A:A,[1]!Tabelle,4,0),"")</f>
        <v>#N/A</v>
      </c>
      <c r="AA180" s="5" t="str">
        <f>IF(Tableau525[[#This Row],[Fiche
de
travail/
CMD fourn.]]&gt;0,Tableau525[[#This Row],[Fiche
de
travail/
CMD fourn.]],"")</f>
        <v/>
      </c>
    </row>
    <row r="181" spans="1:27" x14ac:dyDescent="0.25">
      <c r="A181" s="11">
        <v>190178</v>
      </c>
      <c r="B181" s="8"/>
      <c r="C181" s="8"/>
      <c r="D181" s="10" t="s">
        <v>347</v>
      </c>
      <c r="E181" s="10" t="s">
        <v>231</v>
      </c>
      <c r="F181" s="8"/>
      <c r="G181" s="8"/>
      <c r="H181" s="9">
        <v>43530</v>
      </c>
      <c r="I181" s="8" t="s">
        <v>1</v>
      </c>
      <c r="J181" s="8" t="s">
        <v>293</v>
      </c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7"/>
      <c r="Y181" s="7"/>
      <c r="Z181" s="6" t="e">
        <f>IF(Tableau525[[#This Row],[N° AFFAIRE]]&gt;0,VLOOKUP(A:A,[1]!Tabelle,4,0),"")</f>
        <v>#N/A</v>
      </c>
      <c r="AA181" s="5" t="str">
        <f>IF(Tableau525[[#This Row],[Fiche
de
travail/
CMD fourn.]]&gt;0,Tableau525[[#This Row],[Fiche
de
travail/
CMD fourn.]],"")</f>
        <v/>
      </c>
    </row>
    <row r="182" spans="1:27" x14ac:dyDescent="0.25">
      <c r="A182" s="11">
        <v>190188</v>
      </c>
      <c r="B182" s="8"/>
      <c r="C182" s="8"/>
      <c r="D182" s="10" t="s">
        <v>35</v>
      </c>
      <c r="E182" s="10" t="s">
        <v>105</v>
      </c>
      <c r="F182" s="8"/>
      <c r="G182" s="8"/>
      <c r="H182" s="9">
        <v>43530</v>
      </c>
      <c r="I182" s="8" t="s">
        <v>1</v>
      </c>
      <c r="J182" s="8" t="s">
        <v>0</v>
      </c>
      <c r="K182" s="9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7" t="s">
        <v>471</v>
      </c>
      <c r="Y182" s="7"/>
      <c r="Z182" s="6" t="e">
        <f>IF(Tableau525[[#This Row],[N° AFFAIRE]]&gt;0,VLOOKUP(A:A,[1]!Tabelle,4,0),"")</f>
        <v>#N/A</v>
      </c>
      <c r="AA182" s="5" t="str">
        <f>IF(Tableau525[[#This Row],[Fiche
de
travail/
CMD fourn.]]&gt;0,Tableau525[[#This Row],[Fiche
de
travail/
CMD fourn.]],"")</f>
        <v/>
      </c>
    </row>
    <row r="183" spans="1:27" x14ac:dyDescent="0.25">
      <c r="A183" s="11">
        <v>190026</v>
      </c>
      <c r="B183" s="8"/>
      <c r="C183" s="8"/>
      <c r="D183" s="10" t="s">
        <v>351</v>
      </c>
      <c r="E183" s="10" t="s">
        <v>53</v>
      </c>
      <c r="F183" s="8"/>
      <c r="G183" s="8"/>
      <c r="H183" s="9">
        <v>43531</v>
      </c>
      <c r="I183" s="8" t="s">
        <v>1</v>
      </c>
      <c r="J183" s="8" t="s">
        <v>0</v>
      </c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7"/>
      <c r="Y183" s="7"/>
      <c r="Z183" s="6" t="e">
        <f>IF(Tableau525[[#This Row],[N° AFFAIRE]]&gt;0,VLOOKUP(A:A,[1]!Tabelle,4,0),"")</f>
        <v>#N/A</v>
      </c>
      <c r="AA183" s="5" t="str">
        <f>IF(Tableau525[[#This Row],[Fiche
de
travail/
CMD fourn.]]&gt;0,Tableau525[[#This Row],[Fiche
de
travail/
CMD fourn.]],"")</f>
        <v/>
      </c>
    </row>
    <row r="184" spans="1:27" x14ac:dyDescent="0.25">
      <c r="A184" s="11">
        <v>190078</v>
      </c>
      <c r="B184" s="8"/>
      <c r="C184" s="8"/>
      <c r="D184" s="10" t="s">
        <v>249</v>
      </c>
      <c r="E184" s="10" t="s">
        <v>86</v>
      </c>
      <c r="F184" s="8"/>
      <c r="G184" s="8"/>
      <c r="H184" s="9">
        <v>43531</v>
      </c>
      <c r="I184" s="8" t="s">
        <v>1</v>
      </c>
      <c r="J184" s="8" t="s">
        <v>0</v>
      </c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7"/>
      <c r="Y184" s="7"/>
      <c r="Z184" s="6" t="e">
        <f>IF(Tableau525[[#This Row],[N° AFFAIRE]]&gt;0,VLOOKUP(A:A,[1]!Tabelle,4,0),"")</f>
        <v>#N/A</v>
      </c>
      <c r="AA184" s="5" t="str">
        <f>IF(Tableau525[[#This Row],[Fiche
de
travail/
CMD fourn.]]&gt;0,Tableau525[[#This Row],[Fiche
de
travail/
CMD fourn.]],"")</f>
        <v/>
      </c>
    </row>
    <row r="185" spans="1:27" x14ac:dyDescent="0.25">
      <c r="A185" s="11">
        <v>190083</v>
      </c>
      <c r="B185" s="8"/>
      <c r="C185" s="8"/>
      <c r="D185" s="10" t="s">
        <v>35</v>
      </c>
      <c r="E185" s="10" t="s">
        <v>470</v>
      </c>
      <c r="F185" s="8"/>
      <c r="G185" s="8"/>
      <c r="H185" s="9">
        <v>43531</v>
      </c>
      <c r="I185" s="8" t="s">
        <v>1</v>
      </c>
      <c r="J185" s="8" t="s">
        <v>113</v>
      </c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7" t="s">
        <v>468</v>
      </c>
      <c r="Y185" s="7"/>
      <c r="Z185" s="6" t="e">
        <f>IF(Tableau525[[#This Row],[N° AFFAIRE]]&gt;0,VLOOKUP(A:A,[1]!Tabelle,4,0),"")</f>
        <v>#N/A</v>
      </c>
      <c r="AA185" s="5" t="str">
        <f>IF(Tableau525[[#This Row],[Fiche
de
travail/
CMD fourn.]]&gt;0,Tableau525[[#This Row],[Fiche
de
travail/
CMD fourn.]],"")</f>
        <v/>
      </c>
    </row>
    <row r="186" spans="1:27" x14ac:dyDescent="0.25">
      <c r="A186" s="11">
        <v>190186</v>
      </c>
      <c r="B186" s="8"/>
      <c r="C186" s="8"/>
      <c r="D186" s="10" t="s">
        <v>189</v>
      </c>
      <c r="E186" s="10" t="s">
        <v>162</v>
      </c>
      <c r="F186" s="8"/>
      <c r="G186" s="8"/>
      <c r="H186" s="9">
        <v>43531</v>
      </c>
      <c r="I186" s="8" t="s">
        <v>1</v>
      </c>
      <c r="J186" s="8" t="s">
        <v>0</v>
      </c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7"/>
      <c r="Y186" s="7"/>
      <c r="Z186" s="6" t="e">
        <f>IF(Tableau525[[#This Row],[N° AFFAIRE]]&gt;0,VLOOKUP(A:A,[1]!Tabelle,4,0),"")</f>
        <v>#N/A</v>
      </c>
      <c r="AA186" s="5" t="str">
        <f>IF(Tableau525[[#This Row],[Fiche
de
travail/
CMD fourn.]]&gt;0,Tableau525[[#This Row],[Fiche
de
travail/
CMD fourn.]],"")</f>
        <v/>
      </c>
    </row>
    <row r="187" spans="1:27" x14ac:dyDescent="0.25">
      <c r="A187" s="11">
        <v>190187</v>
      </c>
      <c r="B187" s="8"/>
      <c r="C187" s="8"/>
      <c r="D187" s="10" t="s">
        <v>205</v>
      </c>
      <c r="E187" s="10" t="s">
        <v>95</v>
      </c>
      <c r="F187" s="8"/>
      <c r="G187" s="8"/>
      <c r="H187" s="9">
        <v>43531</v>
      </c>
      <c r="I187" s="8" t="s">
        <v>1</v>
      </c>
      <c r="J187" s="8" t="s">
        <v>293</v>
      </c>
      <c r="K187" s="9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7"/>
      <c r="Y187" s="7"/>
      <c r="Z187" s="6" t="e">
        <f>IF(Tableau525[[#This Row],[N° AFFAIRE]]&gt;0,VLOOKUP(A:A,[1]!Tabelle,4,0),"")</f>
        <v>#N/A</v>
      </c>
      <c r="AA187" s="5" t="str">
        <f>IF(Tableau525[[#This Row],[Fiche
de
travail/
CMD fourn.]]&gt;0,Tableau525[[#This Row],[Fiche
de
travail/
CMD fourn.]],"")</f>
        <v/>
      </c>
    </row>
    <row r="188" spans="1:27" x14ac:dyDescent="0.25">
      <c r="A188" s="11">
        <v>190189</v>
      </c>
      <c r="B188" s="8"/>
      <c r="C188" s="8"/>
      <c r="D188" s="10" t="s">
        <v>341</v>
      </c>
      <c r="E188" s="10" t="s">
        <v>206</v>
      </c>
      <c r="F188" s="8"/>
      <c r="G188" s="8"/>
      <c r="H188" s="9">
        <v>43531</v>
      </c>
      <c r="I188" s="8" t="s">
        <v>1</v>
      </c>
      <c r="J188" s="8" t="s">
        <v>7</v>
      </c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7"/>
      <c r="Y188" s="7"/>
      <c r="Z188" s="6" t="e">
        <f>IF(Tableau525[[#This Row],[N° AFFAIRE]]&gt;0,VLOOKUP(A:A,[1]!Tabelle,4,0),"")</f>
        <v>#N/A</v>
      </c>
      <c r="AA188" s="5" t="str">
        <f>IF(Tableau525[[#This Row],[Fiche
de
travail/
CMD fourn.]]&gt;0,Tableau525[[#This Row],[Fiche
de
travail/
CMD fourn.]],"")</f>
        <v/>
      </c>
    </row>
    <row r="189" spans="1:27" x14ac:dyDescent="0.25">
      <c r="A189" s="11">
        <v>190191</v>
      </c>
      <c r="B189" s="8"/>
      <c r="C189" s="8"/>
      <c r="D189" s="10" t="s">
        <v>48</v>
      </c>
      <c r="E189" s="10" t="s">
        <v>47</v>
      </c>
      <c r="F189" s="8"/>
      <c r="G189" s="8"/>
      <c r="H189" s="9">
        <v>43531</v>
      </c>
      <c r="I189" s="8" t="s">
        <v>1</v>
      </c>
      <c r="J189" s="8" t="s">
        <v>0</v>
      </c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7"/>
      <c r="Y189" s="7"/>
      <c r="Z189" s="6" t="e">
        <f>IF(Tableau525[[#This Row],[N° AFFAIRE]]&gt;0,VLOOKUP(A:A,[1]!Tabelle,4,0),"")</f>
        <v>#N/A</v>
      </c>
      <c r="AA189" s="5" t="str">
        <f>IF(Tableau525[[#This Row],[Fiche
de
travail/
CMD fourn.]]&gt;0,Tableau525[[#This Row],[Fiche
de
travail/
CMD fourn.]],"")</f>
        <v/>
      </c>
    </row>
    <row r="190" spans="1:27" x14ac:dyDescent="0.25">
      <c r="A190" s="11">
        <v>190193</v>
      </c>
      <c r="B190" s="8"/>
      <c r="C190" s="8"/>
      <c r="D190" s="10" t="s">
        <v>29</v>
      </c>
      <c r="E190" s="10" t="s">
        <v>28</v>
      </c>
      <c r="F190" s="8"/>
      <c r="G190" s="8"/>
      <c r="H190" s="9">
        <v>43531</v>
      </c>
      <c r="I190" s="8" t="s">
        <v>1</v>
      </c>
      <c r="J190" s="8" t="s">
        <v>0</v>
      </c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7"/>
      <c r="Y190" s="7"/>
      <c r="Z190" s="6" t="e">
        <f>IF(Tableau525[[#This Row],[N° AFFAIRE]]&gt;0,VLOOKUP(A:A,[1]!Tabelle,4,0),"")</f>
        <v>#N/A</v>
      </c>
      <c r="AA190" s="5" t="str">
        <f>IF(Tableau525[[#This Row],[Fiche
de
travail/
CMD fourn.]]&gt;0,Tableau525[[#This Row],[Fiche
de
travail/
CMD fourn.]],"")</f>
        <v/>
      </c>
    </row>
    <row r="191" spans="1:27" x14ac:dyDescent="0.25">
      <c r="A191" s="11">
        <v>190196</v>
      </c>
      <c r="B191" s="8"/>
      <c r="C191" s="8"/>
      <c r="D191" s="10" t="s">
        <v>189</v>
      </c>
      <c r="E191" s="10" t="s">
        <v>8</v>
      </c>
      <c r="F191" s="8"/>
      <c r="G191" s="8"/>
      <c r="H191" s="9">
        <v>43531</v>
      </c>
      <c r="I191" s="8" t="s">
        <v>1</v>
      </c>
      <c r="J191" s="8" t="s">
        <v>7</v>
      </c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7"/>
      <c r="Y191" s="7"/>
      <c r="Z191" s="6" t="e">
        <f>IF(Tableau525[[#This Row],[N° AFFAIRE]]&gt;0,VLOOKUP(A:A,[1]!Tabelle,4,0),"")</f>
        <v>#N/A</v>
      </c>
      <c r="AA191" s="5" t="str">
        <f>IF(Tableau525[[#This Row],[Fiche
de
travail/
CMD fourn.]]&gt;0,Tableau525[[#This Row],[Fiche
de
travail/
CMD fourn.]],"")</f>
        <v/>
      </c>
    </row>
    <row r="192" spans="1:27" x14ac:dyDescent="0.25">
      <c r="A192" s="11"/>
      <c r="B192" s="8"/>
      <c r="C192" s="8">
        <v>397</v>
      </c>
      <c r="D192" s="10" t="s">
        <v>331</v>
      </c>
      <c r="E192" s="10" t="s">
        <v>262</v>
      </c>
      <c r="F192" s="8"/>
      <c r="G192" s="8"/>
      <c r="H192" s="9">
        <v>43531</v>
      </c>
      <c r="I192" s="8" t="s">
        <v>1</v>
      </c>
      <c r="J192" s="8" t="s">
        <v>293</v>
      </c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7"/>
      <c r="Y192" s="7"/>
      <c r="Z192" s="6" t="str">
        <f>IF(Tableau525[[#This Row],[N° AFFAIRE]]&gt;0,VLOOKUP(A:A,[1]!Tabelle,4,0),"")</f>
        <v/>
      </c>
      <c r="AA192" s="5">
        <f>IF(Tableau525[[#This Row],[Fiche
de
travail/
CMD fourn.]]&gt;0,Tableau525[[#This Row],[Fiche
de
travail/
CMD fourn.]],"")</f>
        <v>397</v>
      </c>
    </row>
    <row r="193" spans="1:27" x14ac:dyDescent="0.25">
      <c r="A193" s="11">
        <v>190097</v>
      </c>
      <c r="B193" s="8"/>
      <c r="C193" s="8"/>
      <c r="D193" s="10" t="s">
        <v>378</v>
      </c>
      <c r="E193" s="10" t="s">
        <v>469</v>
      </c>
      <c r="F193" s="8"/>
      <c r="G193" s="8"/>
      <c r="H193" s="9">
        <v>43532</v>
      </c>
      <c r="I193" s="8" t="s">
        <v>46</v>
      </c>
      <c r="J193" s="8" t="s">
        <v>409</v>
      </c>
      <c r="K193" s="9">
        <v>43531</v>
      </c>
      <c r="L193" s="8" t="s">
        <v>1</v>
      </c>
      <c r="M193" s="8" t="s">
        <v>113</v>
      </c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7" t="s">
        <v>468</v>
      </c>
      <c r="Y193" s="7"/>
      <c r="Z193" s="6" t="e">
        <f>IF(Tableau525[[#This Row],[N° AFFAIRE]]&gt;0,VLOOKUP(A:A,[1]!Tabelle,4,0),"")</f>
        <v>#N/A</v>
      </c>
      <c r="AA193" s="5" t="str">
        <f>IF(Tableau525[[#This Row],[Fiche
de
travail/
CMD fourn.]]&gt;0,Tableau525[[#This Row],[Fiche
de
travail/
CMD fourn.]],"")</f>
        <v/>
      </c>
    </row>
    <row r="194" spans="1:27" x14ac:dyDescent="0.25">
      <c r="A194" s="11">
        <v>190185</v>
      </c>
      <c r="B194" s="8"/>
      <c r="C194" s="8"/>
      <c r="D194" s="10" t="s">
        <v>186</v>
      </c>
      <c r="E194" s="10" t="s">
        <v>28</v>
      </c>
      <c r="F194" s="8"/>
      <c r="G194" s="8"/>
      <c r="H194" s="9">
        <v>43535</v>
      </c>
      <c r="I194" s="8" t="s">
        <v>1</v>
      </c>
      <c r="J194" s="8" t="s">
        <v>0</v>
      </c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7"/>
      <c r="Y194" s="7"/>
      <c r="Z194" s="6" t="e">
        <f>IF(Tableau525[[#This Row],[N° AFFAIRE]]&gt;0,VLOOKUP(A:A,[1]!Tabelle,4,0),"")</f>
        <v>#N/A</v>
      </c>
      <c r="AA194" s="5" t="str">
        <f>IF(Tableau525[[#This Row],[Fiche
de
travail/
CMD fourn.]]&gt;0,Tableau525[[#This Row],[Fiche
de
travail/
CMD fourn.]],"")</f>
        <v/>
      </c>
    </row>
    <row r="195" spans="1:27" x14ac:dyDescent="0.25">
      <c r="A195" s="11">
        <v>190199</v>
      </c>
      <c r="B195" s="21"/>
      <c r="C195" s="8"/>
      <c r="D195" s="10" t="s">
        <v>135</v>
      </c>
      <c r="E195" s="10" t="s">
        <v>134</v>
      </c>
      <c r="F195" s="8"/>
      <c r="G195" s="8"/>
      <c r="H195" s="9">
        <v>43535</v>
      </c>
      <c r="I195" s="8" t="s">
        <v>1</v>
      </c>
      <c r="J195" s="8" t="s">
        <v>0</v>
      </c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7"/>
      <c r="Y195" s="7"/>
      <c r="Z195" s="6" t="e">
        <f>IF(Tableau525[[#This Row],[N° AFFAIRE]]&gt;0,VLOOKUP(A:A,[1]!Tabelle,4,0),"")</f>
        <v>#N/A</v>
      </c>
      <c r="AA195" s="5" t="str">
        <f>IF(Tableau525[[#This Row],[Fiche
de
travail/
CMD fourn.]]&gt;0,Tableau525[[#This Row],[Fiche
de
travail/
CMD fourn.]],"")</f>
        <v/>
      </c>
    </row>
    <row r="196" spans="1:27" x14ac:dyDescent="0.25">
      <c r="A196" s="11">
        <v>190202</v>
      </c>
      <c r="B196" s="8"/>
      <c r="C196" s="8"/>
      <c r="D196" s="10" t="s">
        <v>69</v>
      </c>
      <c r="E196" s="10" t="s">
        <v>53</v>
      </c>
      <c r="F196" s="8"/>
      <c r="G196" s="8"/>
      <c r="H196" s="9">
        <v>43535</v>
      </c>
      <c r="I196" s="8" t="s">
        <v>1</v>
      </c>
      <c r="J196" s="8" t="s">
        <v>68</v>
      </c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7" t="s">
        <v>467</v>
      </c>
      <c r="Y196" s="7"/>
      <c r="Z196" s="6" t="e">
        <f>IF(Tableau525[[#This Row],[N° AFFAIRE]]&gt;0,VLOOKUP(A:A,[1]!Tabelle,4,0),"")</f>
        <v>#N/A</v>
      </c>
      <c r="AA196" s="5" t="str">
        <f>IF(Tableau525[[#This Row],[Fiche
de
travail/
CMD fourn.]]&gt;0,Tableau525[[#This Row],[Fiche
de
travail/
CMD fourn.]],"")</f>
        <v/>
      </c>
    </row>
    <row r="197" spans="1:27" x14ac:dyDescent="0.25">
      <c r="A197" s="11">
        <v>190206</v>
      </c>
      <c r="B197" s="8"/>
      <c r="C197" s="8"/>
      <c r="D197" s="10" t="s">
        <v>189</v>
      </c>
      <c r="E197" s="10" t="s">
        <v>8</v>
      </c>
      <c r="F197" s="8"/>
      <c r="G197" s="8"/>
      <c r="H197" s="9">
        <v>43535</v>
      </c>
      <c r="I197" s="8" t="s">
        <v>1</v>
      </c>
      <c r="J197" s="8" t="s">
        <v>7</v>
      </c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7"/>
      <c r="Y197" s="7"/>
      <c r="Z197" s="6" t="e">
        <f>IF(Tableau525[[#This Row],[N° AFFAIRE]]&gt;0,VLOOKUP(A:A,[1]!Tabelle,4,0),"")</f>
        <v>#N/A</v>
      </c>
      <c r="AA197" s="5" t="str">
        <f>IF(Tableau525[[#This Row],[Fiche
de
travail/
CMD fourn.]]&gt;0,Tableau525[[#This Row],[Fiche
de
travail/
CMD fourn.]],"")</f>
        <v/>
      </c>
    </row>
    <row r="198" spans="1:27" x14ac:dyDescent="0.25">
      <c r="A198" s="11">
        <v>181003</v>
      </c>
      <c r="B198" s="8"/>
      <c r="C198" s="8"/>
      <c r="D198" s="10" t="s">
        <v>273</v>
      </c>
      <c r="E198" s="10" t="s">
        <v>200</v>
      </c>
      <c r="F198" s="8"/>
      <c r="G198" s="8"/>
      <c r="H198" s="9">
        <v>43536</v>
      </c>
      <c r="I198" s="8" t="s">
        <v>1</v>
      </c>
      <c r="J198" s="8" t="s">
        <v>7</v>
      </c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7"/>
      <c r="Y198" s="7"/>
      <c r="Z198" s="6" t="e">
        <f>IF(Tableau525[[#This Row],[N° AFFAIRE]]&gt;0,VLOOKUP(A:A,[1]!Tabelle,4,0),"")</f>
        <v>#N/A</v>
      </c>
      <c r="AA198" s="5" t="str">
        <f>IF(Tableau525[[#This Row],[Fiche
de
travail/
CMD fourn.]]&gt;0,Tableau525[[#This Row],[Fiche
de
travail/
CMD fourn.]],"")</f>
        <v/>
      </c>
    </row>
    <row r="199" spans="1:27" x14ac:dyDescent="0.25">
      <c r="A199" s="11">
        <v>190190</v>
      </c>
      <c r="B199" s="8"/>
      <c r="C199" s="8"/>
      <c r="D199" s="10" t="s">
        <v>466</v>
      </c>
      <c r="E199" s="10" t="s">
        <v>364</v>
      </c>
      <c r="F199" s="8"/>
      <c r="G199" s="8"/>
      <c r="H199" s="9">
        <v>43536</v>
      </c>
      <c r="I199" s="8" t="s">
        <v>1</v>
      </c>
      <c r="J199" s="8" t="s">
        <v>0</v>
      </c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7"/>
      <c r="Y199" s="7"/>
      <c r="Z199" s="6" t="e">
        <f>IF(Tableau525[[#This Row],[N° AFFAIRE]]&gt;0,VLOOKUP(A:A,[1]!Tabelle,4,0),"")</f>
        <v>#N/A</v>
      </c>
      <c r="AA199" s="5" t="str">
        <f>IF(Tableau525[[#This Row],[Fiche
de
travail/
CMD fourn.]]&gt;0,Tableau525[[#This Row],[Fiche
de
travail/
CMD fourn.]],"")</f>
        <v/>
      </c>
    </row>
    <row r="200" spans="1:27" x14ac:dyDescent="0.25">
      <c r="A200" s="11">
        <v>190201</v>
      </c>
      <c r="B200" s="8"/>
      <c r="C200" s="8"/>
      <c r="D200" s="10" t="s">
        <v>21</v>
      </c>
      <c r="E200" s="10" t="s">
        <v>255</v>
      </c>
      <c r="F200" s="8"/>
      <c r="G200" s="8"/>
      <c r="H200" s="9">
        <v>43536</v>
      </c>
      <c r="I200" s="8" t="s">
        <v>1</v>
      </c>
      <c r="J200" s="8" t="s">
        <v>0</v>
      </c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7"/>
      <c r="Y200" s="7"/>
      <c r="Z200" s="6" t="e">
        <f>IF(Tableau525[[#This Row],[N° AFFAIRE]]&gt;0,VLOOKUP(A:A,[1]!Tabelle,4,0),"")</f>
        <v>#N/A</v>
      </c>
      <c r="AA200" s="5" t="str">
        <f>IF(Tableau525[[#This Row],[Fiche
de
travail/
CMD fourn.]]&gt;0,Tableau525[[#This Row],[Fiche
de
travail/
CMD fourn.]],"")</f>
        <v/>
      </c>
    </row>
    <row r="201" spans="1:27" x14ac:dyDescent="0.25">
      <c r="A201" s="11">
        <v>190204</v>
      </c>
      <c r="B201" s="8"/>
      <c r="C201" s="8"/>
      <c r="D201" s="10" t="s">
        <v>81</v>
      </c>
      <c r="E201" s="10" t="s">
        <v>465</v>
      </c>
      <c r="F201" s="8"/>
      <c r="G201" s="8"/>
      <c r="H201" s="9">
        <v>43536</v>
      </c>
      <c r="I201" s="8" t="s">
        <v>46</v>
      </c>
      <c r="J201" s="8" t="s">
        <v>0</v>
      </c>
      <c r="K201" s="9">
        <v>43537</v>
      </c>
      <c r="L201" s="8" t="s">
        <v>1</v>
      </c>
      <c r="M201" s="8" t="s">
        <v>27</v>
      </c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7" t="s">
        <v>464</v>
      </c>
      <c r="Y201" s="7"/>
      <c r="Z201" s="6" t="e">
        <f>IF(Tableau525[[#This Row],[N° AFFAIRE]]&gt;0,VLOOKUP(A:A,[1]!Tabelle,4,0),"")</f>
        <v>#N/A</v>
      </c>
      <c r="AA201" s="5" t="str">
        <f>IF(Tableau525[[#This Row],[Fiche
de
travail/
CMD fourn.]]&gt;0,Tableau525[[#This Row],[Fiche
de
travail/
CMD fourn.]],"")</f>
        <v/>
      </c>
    </row>
    <row r="202" spans="1:27" x14ac:dyDescent="0.25">
      <c r="A202" s="11">
        <v>190170</v>
      </c>
      <c r="B202" s="8"/>
      <c r="C202" s="8"/>
      <c r="D202" s="10" t="s">
        <v>463</v>
      </c>
      <c r="E202" s="10" t="s">
        <v>412</v>
      </c>
      <c r="F202" s="8"/>
      <c r="G202" s="8"/>
      <c r="H202" s="9">
        <v>43537</v>
      </c>
      <c r="I202" s="8" t="s">
        <v>1</v>
      </c>
      <c r="J202" s="8" t="s">
        <v>0</v>
      </c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7"/>
      <c r="Y202" s="7"/>
      <c r="Z202" s="6" t="e">
        <f>IF(Tableau525[[#This Row],[N° AFFAIRE]]&gt;0,VLOOKUP(A:A,[1]!Tabelle,4,0),"")</f>
        <v>#N/A</v>
      </c>
      <c r="AA202" s="5" t="str">
        <f>IF(Tableau525[[#This Row],[Fiche
de
travail/
CMD fourn.]]&gt;0,Tableau525[[#This Row],[Fiche
de
travail/
CMD fourn.]],"")</f>
        <v/>
      </c>
    </row>
    <row r="203" spans="1:27" x14ac:dyDescent="0.25">
      <c r="A203" s="11">
        <v>190203</v>
      </c>
      <c r="B203" s="8"/>
      <c r="C203" s="8"/>
      <c r="D203" s="10" t="s">
        <v>462</v>
      </c>
      <c r="E203" s="10" t="s">
        <v>8</v>
      </c>
      <c r="F203" s="8"/>
      <c r="G203" s="8"/>
      <c r="H203" s="9">
        <v>43537</v>
      </c>
      <c r="I203" s="8" t="s">
        <v>1</v>
      </c>
      <c r="J203" s="8" t="s">
        <v>7</v>
      </c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7"/>
      <c r="Y203" s="7"/>
      <c r="Z203" s="6" t="e">
        <f>IF(Tableau525[[#This Row],[N° AFFAIRE]]&gt;0,VLOOKUP(A:A,[1]!Tabelle,4,0),"")</f>
        <v>#N/A</v>
      </c>
      <c r="AA203" s="5" t="str">
        <f>IF(Tableau525[[#This Row],[Fiche
de
travail/
CMD fourn.]]&gt;0,Tableau525[[#This Row],[Fiche
de
travail/
CMD fourn.]],"")</f>
        <v/>
      </c>
    </row>
    <row r="204" spans="1:27" x14ac:dyDescent="0.25">
      <c r="A204" s="11">
        <v>190207</v>
      </c>
      <c r="B204" s="8"/>
      <c r="C204" s="8"/>
      <c r="D204" s="10" t="s">
        <v>48</v>
      </c>
      <c r="E204" s="10" t="s">
        <v>47</v>
      </c>
      <c r="F204" s="8"/>
      <c r="G204" s="8"/>
      <c r="H204" s="9">
        <v>43537</v>
      </c>
      <c r="I204" s="8" t="s">
        <v>1</v>
      </c>
      <c r="J204" s="8" t="s">
        <v>0</v>
      </c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7"/>
      <c r="Y204" s="7"/>
      <c r="Z204" s="6" t="e">
        <f>IF(Tableau525[[#This Row],[N° AFFAIRE]]&gt;0,VLOOKUP(A:A,[1]!Tabelle,4,0),"")</f>
        <v>#N/A</v>
      </c>
      <c r="AA204" s="5" t="str">
        <f>IF(Tableau525[[#This Row],[Fiche
de
travail/
CMD fourn.]]&gt;0,Tableau525[[#This Row],[Fiche
de
travail/
CMD fourn.]],"")</f>
        <v/>
      </c>
    </row>
    <row r="205" spans="1:27" x14ac:dyDescent="0.25">
      <c r="A205" s="11">
        <v>190210</v>
      </c>
      <c r="B205" s="8"/>
      <c r="C205" s="8"/>
      <c r="D205" s="10" t="s">
        <v>339</v>
      </c>
      <c r="E205" s="10" t="s">
        <v>461</v>
      </c>
      <c r="F205" s="8"/>
      <c r="G205" s="8"/>
      <c r="H205" s="9">
        <v>43537</v>
      </c>
      <c r="I205" s="8" t="s">
        <v>1</v>
      </c>
      <c r="J205" s="8" t="s">
        <v>113</v>
      </c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7" t="s">
        <v>460</v>
      </c>
      <c r="Y205" s="7"/>
      <c r="Z205" s="6" t="e">
        <f>IF(Tableau525[[#This Row],[N° AFFAIRE]]&gt;0,VLOOKUP(A:A,[1]!Tabelle,4,0),"")</f>
        <v>#N/A</v>
      </c>
      <c r="AA205" s="5" t="str">
        <f>IF(Tableau525[[#This Row],[Fiche
de
travail/
CMD fourn.]]&gt;0,Tableau525[[#This Row],[Fiche
de
travail/
CMD fourn.]],"")</f>
        <v/>
      </c>
    </row>
    <row r="206" spans="1:27" x14ac:dyDescent="0.25">
      <c r="A206" s="11">
        <v>190212</v>
      </c>
      <c r="B206" s="8"/>
      <c r="C206" s="8"/>
      <c r="D206" s="10" t="s">
        <v>158</v>
      </c>
      <c r="E206" s="10" t="s">
        <v>86</v>
      </c>
      <c r="F206" s="8"/>
      <c r="G206" s="8"/>
      <c r="H206" s="9">
        <v>43539</v>
      </c>
      <c r="I206" s="8" t="s">
        <v>1</v>
      </c>
      <c r="J206" s="8" t="s">
        <v>0</v>
      </c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7"/>
      <c r="Y206" s="7"/>
      <c r="Z206" s="6" t="e">
        <f>IF(Tableau525[[#This Row],[N° AFFAIRE]]&gt;0,VLOOKUP(A:A,[1]!Tabelle,4,0),"")</f>
        <v>#N/A</v>
      </c>
      <c r="AA206" s="5" t="str">
        <f>IF(Tableau525[[#This Row],[Fiche
de
travail/
CMD fourn.]]&gt;0,Tableau525[[#This Row],[Fiche
de
travail/
CMD fourn.]],"")</f>
        <v/>
      </c>
    </row>
    <row r="207" spans="1:27" x14ac:dyDescent="0.25">
      <c r="A207" s="11">
        <v>190214</v>
      </c>
      <c r="B207" s="8"/>
      <c r="C207" s="8"/>
      <c r="D207" s="10" t="s">
        <v>3</v>
      </c>
      <c r="E207" s="10" t="s">
        <v>2</v>
      </c>
      <c r="F207" s="8"/>
      <c r="G207" s="8"/>
      <c r="H207" s="9">
        <v>43539</v>
      </c>
      <c r="I207" s="8" t="s">
        <v>1</v>
      </c>
      <c r="J207" s="8" t="s">
        <v>409</v>
      </c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17" t="s">
        <v>459</v>
      </c>
      <c r="Y207" s="7"/>
      <c r="Z207" s="6" t="e">
        <f>IF(Tableau525[[#This Row],[N° AFFAIRE]]&gt;0,VLOOKUP(A:A,[1]!Tabelle,4,0),"")</f>
        <v>#N/A</v>
      </c>
      <c r="AA207" s="5" t="str">
        <f>IF(Tableau525[[#This Row],[Fiche
de
travail/
CMD fourn.]]&gt;0,Tableau525[[#This Row],[Fiche
de
travail/
CMD fourn.]],"")</f>
        <v/>
      </c>
    </row>
    <row r="208" spans="1:27" x14ac:dyDescent="0.25">
      <c r="A208" s="11">
        <v>190209</v>
      </c>
      <c r="B208" s="8"/>
      <c r="C208" s="8"/>
      <c r="D208" s="10" t="s">
        <v>458</v>
      </c>
      <c r="E208" s="10" t="s">
        <v>8</v>
      </c>
      <c r="F208" s="8"/>
      <c r="G208" s="8"/>
      <c r="H208" s="9">
        <v>43542</v>
      </c>
      <c r="I208" s="8" t="s">
        <v>1</v>
      </c>
      <c r="J208" s="8" t="s">
        <v>7</v>
      </c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7"/>
      <c r="Y208" s="7"/>
      <c r="Z208" s="6" t="e">
        <f>IF(Tableau525[[#This Row],[N° AFFAIRE]]&gt;0,VLOOKUP(A:A,[1]!Tabelle,4,0),"")</f>
        <v>#N/A</v>
      </c>
      <c r="AA208" s="5" t="str">
        <f>IF(Tableau525[[#This Row],[Fiche
de
travail/
CMD fourn.]]&gt;0,Tableau525[[#This Row],[Fiche
de
travail/
CMD fourn.]],"")</f>
        <v/>
      </c>
    </row>
    <row r="209" spans="1:27" x14ac:dyDescent="0.25">
      <c r="A209" s="11">
        <v>190211</v>
      </c>
      <c r="B209" s="8"/>
      <c r="C209" s="8"/>
      <c r="D209" s="10" t="s">
        <v>62</v>
      </c>
      <c r="E209" s="10" t="s">
        <v>5</v>
      </c>
      <c r="F209" s="8"/>
      <c r="G209" s="8"/>
      <c r="H209" s="9">
        <v>43542</v>
      </c>
      <c r="I209" s="22" t="s">
        <v>1</v>
      </c>
      <c r="J209" s="8" t="s">
        <v>409</v>
      </c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7" t="s">
        <v>457</v>
      </c>
      <c r="Y209" s="7"/>
      <c r="Z209" s="6" t="e">
        <f>IF(Tableau525[[#This Row],[N° AFFAIRE]]&gt;0,VLOOKUP(A:A,[1]!Tabelle,4,0),"")</f>
        <v>#N/A</v>
      </c>
      <c r="AA209" s="5" t="str">
        <f>IF(Tableau525[[#This Row],[Fiche
de
travail/
CMD fourn.]]&gt;0,Tableau525[[#This Row],[Fiche
de
travail/
CMD fourn.]],"")</f>
        <v/>
      </c>
    </row>
    <row r="210" spans="1:27" x14ac:dyDescent="0.25">
      <c r="A210" s="11">
        <v>190211</v>
      </c>
      <c r="B210" s="8"/>
      <c r="C210" s="8"/>
      <c r="D210" s="10" t="s">
        <v>62</v>
      </c>
      <c r="E210" s="10" t="s">
        <v>28</v>
      </c>
      <c r="F210" s="8"/>
      <c r="G210" s="8"/>
      <c r="H210" s="9">
        <v>43542</v>
      </c>
      <c r="I210" s="22" t="s">
        <v>1</v>
      </c>
      <c r="J210" s="8" t="s">
        <v>409</v>
      </c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7" t="s">
        <v>456</v>
      </c>
      <c r="Y210" s="7"/>
      <c r="Z210" s="6" t="e">
        <f>IF(Tableau525[[#This Row],[N° AFFAIRE]]&gt;0,VLOOKUP(A:A,[1]!Tabelle,4,0),"")</f>
        <v>#N/A</v>
      </c>
      <c r="AA210" s="5" t="str">
        <f>IF(Tableau525[[#This Row],[Fiche
de
travail/
CMD fourn.]]&gt;0,Tableau525[[#This Row],[Fiche
de
travail/
CMD fourn.]],"")</f>
        <v/>
      </c>
    </row>
    <row r="211" spans="1:27" x14ac:dyDescent="0.25">
      <c r="A211" s="11">
        <v>190220</v>
      </c>
      <c r="B211" s="8"/>
      <c r="C211" s="8"/>
      <c r="D211" s="10" t="s">
        <v>455</v>
      </c>
      <c r="E211" s="10" t="s">
        <v>8</v>
      </c>
      <c r="F211" s="8"/>
      <c r="G211" s="8"/>
      <c r="H211" s="9">
        <v>43543</v>
      </c>
      <c r="I211" s="8" t="s">
        <v>1</v>
      </c>
      <c r="J211" s="8" t="s">
        <v>7</v>
      </c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7"/>
      <c r="Y211" s="7"/>
      <c r="Z211" s="6" t="e">
        <f>IF(Tableau525[[#This Row],[N° AFFAIRE]]&gt;0,VLOOKUP(A:A,[1]!Tabelle,4,0),"")</f>
        <v>#N/A</v>
      </c>
      <c r="AA211" s="5" t="str">
        <f>IF(Tableau525[[#This Row],[Fiche
de
travail/
CMD fourn.]]&gt;0,Tableau525[[#This Row],[Fiche
de
travail/
CMD fourn.]],"")</f>
        <v/>
      </c>
    </row>
    <row r="212" spans="1:27" x14ac:dyDescent="0.25">
      <c r="A212" s="11">
        <v>190222</v>
      </c>
      <c r="B212" s="8"/>
      <c r="C212" s="8"/>
      <c r="D212" s="10" t="s">
        <v>92</v>
      </c>
      <c r="E212" s="10" t="s">
        <v>91</v>
      </c>
      <c r="F212" s="8"/>
      <c r="G212" s="8"/>
      <c r="H212" s="9">
        <v>43543</v>
      </c>
      <c r="I212" s="8" t="s">
        <v>1</v>
      </c>
      <c r="J212" s="8" t="s">
        <v>0</v>
      </c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7"/>
      <c r="Y212" s="7"/>
      <c r="Z212" s="6" t="e">
        <f>IF(Tableau525[[#This Row],[N° AFFAIRE]]&gt;0,VLOOKUP(A:A,[1]!Tabelle,4,0),"")</f>
        <v>#N/A</v>
      </c>
      <c r="AA212" s="5" t="str">
        <f>IF(Tableau525[[#This Row],[Fiche
de
travail/
CMD fourn.]]&gt;0,Tableau525[[#This Row],[Fiche
de
travail/
CMD fourn.]],"")</f>
        <v/>
      </c>
    </row>
    <row r="213" spans="1:27" x14ac:dyDescent="0.25">
      <c r="A213" s="11">
        <v>190227</v>
      </c>
      <c r="B213" s="8"/>
      <c r="C213" s="8"/>
      <c r="D213" s="10" t="s">
        <v>18</v>
      </c>
      <c r="E213" s="10" t="s">
        <v>350</v>
      </c>
      <c r="F213" s="8"/>
      <c r="G213" s="8"/>
      <c r="H213" s="9">
        <v>43543</v>
      </c>
      <c r="I213" s="8" t="s">
        <v>1</v>
      </c>
      <c r="J213" s="8" t="s">
        <v>0</v>
      </c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7"/>
      <c r="Y213" s="7"/>
      <c r="Z213" s="6" t="e">
        <f>IF(Tableau525[[#This Row],[N° AFFAIRE]]&gt;0,VLOOKUP(A:A,[1]!Tabelle,4,0),"")</f>
        <v>#N/A</v>
      </c>
      <c r="AA213" s="5" t="str">
        <f>IF(Tableau525[[#This Row],[Fiche
de
travail/
CMD fourn.]]&gt;0,Tableau525[[#This Row],[Fiche
de
travail/
CMD fourn.]],"")</f>
        <v/>
      </c>
    </row>
    <row r="214" spans="1:27" x14ac:dyDescent="0.25">
      <c r="A214" s="11">
        <v>190228</v>
      </c>
      <c r="B214" s="8"/>
      <c r="C214" s="8"/>
      <c r="D214" s="10" t="s">
        <v>90</v>
      </c>
      <c r="E214" s="10" t="s">
        <v>89</v>
      </c>
      <c r="F214" s="8"/>
      <c r="G214" s="8"/>
      <c r="H214" s="9">
        <v>43543</v>
      </c>
      <c r="I214" s="8" t="s">
        <v>1</v>
      </c>
      <c r="J214" s="8" t="s">
        <v>0</v>
      </c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7"/>
      <c r="Y214" s="7"/>
      <c r="Z214" s="6" t="e">
        <f>IF(Tableau525[[#This Row],[N° AFFAIRE]]&gt;0,VLOOKUP(A:A,[1]!Tabelle,4,0),"")</f>
        <v>#N/A</v>
      </c>
      <c r="AA214" s="5" t="str">
        <f>IF(Tableau525[[#This Row],[Fiche
de
travail/
CMD fourn.]]&gt;0,Tableau525[[#This Row],[Fiche
de
travail/
CMD fourn.]],"")</f>
        <v/>
      </c>
    </row>
    <row r="215" spans="1:27" x14ac:dyDescent="0.25">
      <c r="A215" s="11">
        <v>190229</v>
      </c>
      <c r="B215" s="8"/>
      <c r="C215" s="8"/>
      <c r="D215" s="10" t="s">
        <v>35</v>
      </c>
      <c r="E215" s="10" t="s">
        <v>105</v>
      </c>
      <c r="F215" s="8"/>
      <c r="G215" s="8"/>
      <c r="H215" s="9">
        <v>43543</v>
      </c>
      <c r="I215" s="8" t="s">
        <v>1</v>
      </c>
      <c r="J215" s="8" t="s">
        <v>113</v>
      </c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7" t="s">
        <v>454</v>
      </c>
      <c r="Y215" s="7"/>
      <c r="Z215" s="6" t="e">
        <f>IF(Tableau525[[#This Row],[N° AFFAIRE]]&gt;0,VLOOKUP(A:A,[1]!Tabelle,4,0),"")</f>
        <v>#N/A</v>
      </c>
      <c r="AA215" s="5" t="str">
        <f>IF(Tableau525[[#This Row],[Fiche
de
travail/
CMD fourn.]]&gt;0,Tableau525[[#This Row],[Fiche
de
travail/
CMD fourn.]],"")</f>
        <v/>
      </c>
    </row>
    <row r="216" spans="1:27" x14ac:dyDescent="0.25">
      <c r="A216" s="11">
        <v>190230</v>
      </c>
      <c r="B216" s="8"/>
      <c r="C216" s="8"/>
      <c r="D216" s="10" t="s">
        <v>147</v>
      </c>
      <c r="E216" s="10" t="s">
        <v>63</v>
      </c>
      <c r="F216" s="8"/>
      <c r="G216" s="8"/>
      <c r="H216" s="9">
        <v>43543</v>
      </c>
      <c r="I216" s="8" t="s">
        <v>1</v>
      </c>
      <c r="J216" s="8" t="s">
        <v>0</v>
      </c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7"/>
      <c r="Y216" s="7"/>
      <c r="Z216" s="6" t="e">
        <f>IF(Tableau525[[#This Row],[N° AFFAIRE]]&gt;0,VLOOKUP(A:A,[1]!Tabelle,4,0),"")</f>
        <v>#N/A</v>
      </c>
      <c r="AA216" s="5" t="str">
        <f>IF(Tableau525[[#This Row],[Fiche
de
travail/
CMD fourn.]]&gt;0,Tableau525[[#This Row],[Fiche
de
travail/
CMD fourn.]],"")</f>
        <v/>
      </c>
    </row>
    <row r="217" spans="1:27" x14ac:dyDescent="0.25">
      <c r="A217" s="11">
        <v>190231</v>
      </c>
      <c r="B217" s="8"/>
      <c r="C217" s="8"/>
      <c r="D217" s="10" t="s">
        <v>217</v>
      </c>
      <c r="E217" s="10" t="s">
        <v>216</v>
      </c>
      <c r="F217" s="8"/>
      <c r="G217" s="8"/>
      <c r="H217" s="9">
        <v>43543</v>
      </c>
      <c r="I217" s="8" t="s">
        <v>1</v>
      </c>
      <c r="J217" s="8" t="s">
        <v>113</v>
      </c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7" t="s">
        <v>454</v>
      </c>
      <c r="Y217" s="7"/>
      <c r="Z217" s="6" t="e">
        <f>IF(Tableau525[[#This Row],[N° AFFAIRE]]&gt;0,VLOOKUP(A:A,[1]!Tabelle,4,0),"")</f>
        <v>#N/A</v>
      </c>
      <c r="AA217" s="5" t="str">
        <f>IF(Tableau525[[#This Row],[Fiche
de
travail/
CMD fourn.]]&gt;0,Tableau525[[#This Row],[Fiche
de
travail/
CMD fourn.]],"")</f>
        <v/>
      </c>
    </row>
    <row r="218" spans="1:27" x14ac:dyDescent="0.25">
      <c r="A218" s="11">
        <v>190233</v>
      </c>
      <c r="B218" s="8"/>
      <c r="C218" s="8"/>
      <c r="D218" s="10" t="s">
        <v>108</v>
      </c>
      <c r="E218" s="10" t="s">
        <v>107</v>
      </c>
      <c r="F218" s="8"/>
      <c r="G218" s="8"/>
      <c r="H218" s="9">
        <v>43543</v>
      </c>
      <c r="I218" s="8" t="s">
        <v>1</v>
      </c>
      <c r="J218" s="8" t="s">
        <v>293</v>
      </c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7"/>
      <c r="Y218" s="7"/>
      <c r="Z218" s="6" t="e">
        <f>IF(Tableau525[[#This Row],[N° AFFAIRE]]&gt;0,VLOOKUP(A:A,[1]!Tabelle,4,0),"")</f>
        <v>#N/A</v>
      </c>
      <c r="AA218" s="5" t="str">
        <f>IF(Tableau525[[#This Row],[Fiche
de
travail/
CMD fourn.]]&gt;0,Tableau525[[#This Row],[Fiche
de
travail/
CMD fourn.]],"")</f>
        <v/>
      </c>
    </row>
    <row r="219" spans="1:27" x14ac:dyDescent="0.25">
      <c r="A219" s="11">
        <v>190141</v>
      </c>
      <c r="B219" s="8"/>
      <c r="C219" s="8"/>
      <c r="D219" s="10" t="s">
        <v>403</v>
      </c>
      <c r="E219" s="10" t="s">
        <v>228</v>
      </c>
      <c r="F219" s="8"/>
      <c r="G219" s="8"/>
      <c r="H219" s="9">
        <v>43544</v>
      </c>
      <c r="I219" s="8" t="s">
        <v>1</v>
      </c>
      <c r="J219" s="8" t="s">
        <v>409</v>
      </c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7"/>
      <c r="Y219" s="7"/>
      <c r="Z219" s="6" t="e">
        <f>IF(Tableau525[[#This Row],[N° AFFAIRE]]&gt;0,VLOOKUP(A:A,[1]!Tabelle,4,0),"")</f>
        <v>#N/A</v>
      </c>
      <c r="AA219" s="5" t="str">
        <f>IF(Tableau525[[#This Row],[Fiche
de
travail/
CMD fourn.]]&gt;0,Tableau525[[#This Row],[Fiche
de
travail/
CMD fourn.]],"")</f>
        <v/>
      </c>
    </row>
    <row r="220" spans="1:27" x14ac:dyDescent="0.25">
      <c r="A220" s="11">
        <v>190223</v>
      </c>
      <c r="B220" s="8"/>
      <c r="C220" s="8"/>
      <c r="D220" s="10" t="s">
        <v>48</v>
      </c>
      <c r="E220" s="10" t="s">
        <v>453</v>
      </c>
      <c r="F220" s="8"/>
      <c r="G220" s="8"/>
      <c r="H220" s="9">
        <v>43544</v>
      </c>
      <c r="I220" s="8" t="s">
        <v>1</v>
      </c>
      <c r="J220" s="8" t="s">
        <v>38</v>
      </c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7"/>
      <c r="Y220" s="7"/>
      <c r="Z220" s="6" t="e">
        <f>IF(Tableau525[[#This Row],[N° AFFAIRE]]&gt;0,VLOOKUP(A:A,[1]!Tabelle,4,0),"")</f>
        <v>#N/A</v>
      </c>
      <c r="AA220" s="5" t="str">
        <f>IF(Tableau525[[#This Row],[Fiche
de
travail/
CMD fourn.]]&gt;0,Tableau525[[#This Row],[Fiche
de
travail/
CMD fourn.]],"")</f>
        <v/>
      </c>
    </row>
    <row r="221" spans="1:27" x14ac:dyDescent="0.25">
      <c r="A221" s="11">
        <v>190232</v>
      </c>
      <c r="B221" s="8"/>
      <c r="C221" s="8"/>
      <c r="D221" s="10" t="s">
        <v>92</v>
      </c>
      <c r="E221" s="10" t="s">
        <v>91</v>
      </c>
      <c r="F221" s="8"/>
      <c r="G221" s="8"/>
      <c r="H221" s="9">
        <v>43544</v>
      </c>
      <c r="I221" s="8" t="s">
        <v>1</v>
      </c>
      <c r="J221" s="8" t="s">
        <v>38</v>
      </c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7"/>
      <c r="Y221" s="7"/>
      <c r="Z221" s="6" t="e">
        <f>IF(Tableau525[[#This Row],[N° AFFAIRE]]&gt;0,VLOOKUP(A:A,[1]!Tabelle,4,0),"")</f>
        <v>#N/A</v>
      </c>
      <c r="AA221" s="5" t="str">
        <f>IF(Tableau525[[#This Row],[Fiche
de
travail/
CMD fourn.]]&gt;0,Tableau525[[#This Row],[Fiche
de
travail/
CMD fourn.]],"")</f>
        <v/>
      </c>
    </row>
    <row r="222" spans="1:27" x14ac:dyDescent="0.25">
      <c r="A222" s="11">
        <v>190234</v>
      </c>
      <c r="B222" s="8"/>
      <c r="C222" s="8"/>
      <c r="D222" s="10" t="s">
        <v>42</v>
      </c>
      <c r="E222" s="10" t="s">
        <v>8</v>
      </c>
      <c r="F222" s="8"/>
      <c r="G222" s="8"/>
      <c r="H222" s="15">
        <v>43544</v>
      </c>
      <c r="I222" s="8" t="s">
        <v>1</v>
      </c>
      <c r="J222" s="8" t="s">
        <v>7</v>
      </c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7"/>
      <c r="Y222" s="7"/>
      <c r="Z222" s="6" t="e">
        <f>IF(Tableau525[[#This Row],[N° AFFAIRE]]&gt;0,VLOOKUP(A:A,[1]!Tabelle,4,0),"")</f>
        <v>#N/A</v>
      </c>
      <c r="AA222" s="5" t="str">
        <f>IF(Tableau525[[#This Row],[Fiche
de
travail/
CMD fourn.]]&gt;0,Tableau525[[#This Row],[Fiche
de
travail/
CMD fourn.]],"")</f>
        <v/>
      </c>
    </row>
    <row r="223" spans="1:27" x14ac:dyDescent="0.25">
      <c r="A223" s="11">
        <v>190215</v>
      </c>
      <c r="B223" s="8"/>
      <c r="C223" s="8"/>
      <c r="D223" s="10" t="s">
        <v>158</v>
      </c>
      <c r="E223" s="10" t="s">
        <v>2</v>
      </c>
      <c r="F223" s="8"/>
      <c r="G223" s="8"/>
      <c r="H223" s="9">
        <v>43545</v>
      </c>
      <c r="I223" s="8" t="s">
        <v>1</v>
      </c>
      <c r="J223" s="8" t="s">
        <v>409</v>
      </c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7"/>
      <c r="Y223" s="7"/>
      <c r="Z223" s="6" t="e">
        <f>IF(Tableau525[[#This Row],[N° AFFAIRE]]&gt;0,VLOOKUP(A:A,[1]!Tabelle,4,0),"")</f>
        <v>#N/A</v>
      </c>
      <c r="AA223" s="5" t="str">
        <f>IF(Tableau525[[#This Row],[Fiche
de
travail/
CMD fourn.]]&gt;0,Tableau525[[#This Row],[Fiche
de
travail/
CMD fourn.]],"")</f>
        <v/>
      </c>
    </row>
    <row r="224" spans="1:27" x14ac:dyDescent="0.25">
      <c r="A224" s="11">
        <v>190238</v>
      </c>
      <c r="B224" s="8"/>
      <c r="C224" s="8"/>
      <c r="D224" s="10" t="s">
        <v>42</v>
      </c>
      <c r="E224" s="10" t="s">
        <v>41</v>
      </c>
      <c r="F224" s="8"/>
      <c r="G224" s="8"/>
      <c r="H224" s="9">
        <v>43545</v>
      </c>
      <c r="I224" s="8" t="s">
        <v>1</v>
      </c>
      <c r="J224" s="8" t="s">
        <v>0</v>
      </c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7"/>
      <c r="Y224" s="7"/>
      <c r="Z224" s="6" t="e">
        <f>IF(Tableau525[[#This Row],[N° AFFAIRE]]&gt;0,VLOOKUP(A:A,[1]!Tabelle,4,0),"")</f>
        <v>#N/A</v>
      </c>
      <c r="AA224" s="5" t="str">
        <f>IF(Tableau525[[#This Row],[Fiche
de
travail/
CMD fourn.]]&gt;0,Tableau525[[#This Row],[Fiche
de
travail/
CMD fourn.]],"")</f>
        <v/>
      </c>
    </row>
    <row r="225" spans="1:27" x14ac:dyDescent="0.25">
      <c r="A225" s="11">
        <v>190099</v>
      </c>
      <c r="B225" s="8"/>
      <c r="C225" s="8"/>
      <c r="D225" s="10" t="s">
        <v>189</v>
      </c>
      <c r="E225" s="10" t="s">
        <v>162</v>
      </c>
      <c r="F225" s="8"/>
      <c r="G225" s="8"/>
      <c r="H225" s="9">
        <v>43546</v>
      </c>
      <c r="I225" s="8" t="s">
        <v>1</v>
      </c>
      <c r="J225" s="8" t="s">
        <v>0</v>
      </c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7"/>
      <c r="Y225" s="7"/>
      <c r="Z225" s="6" t="e">
        <f>IF(Tableau525[[#This Row],[N° AFFAIRE]]&gt;0,VLOOKUP(A:A,[1]!Tabelle,4,0),"")</f>
        <v>#N/A</v>
      </c>
      <c r="AA225" s="5" t="str">
        <f>IF(Tableau525[[#This Row],[Fiche
de
travail/
CMD fourn.]]&gt;0,Tableau525[[#This Row],[Fiche
de
travail/
CMD fourn.]],"")</f>
        <v/>
      </c>
    </row>
    <row r="226" spans="1:27" x14ac:dyDescent="0.25">
      <c r="A226" s="11">
        <v>190219</v>
      </c>
      <c r="B226" s="8"/>
      <c r="C226" s="8"/>
      <c r="D226" s="10" t="s">
        <v>135</v>
      </c>
      <c r="E226" s="10" t="s">
        <v>134</v>
      </c>
      <c r="F226" s="8"/>
      <c r="G226" s="8"/>
      <c r="H226" s="9">
        <v>43546</v>
      </c>
      <c r="I226" s="8" t="s">
        <v>1</v>
      </c>
      <c r="J226" s="8" t="s">
        <v>451</v>
      </c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7"/>
      <c r="Y226" s="7"/>
      <c r="Z226" s="6" t="e">
        <f>IF(Tableau525[[#This Row],[N° AFFAIRE]]&gt;0,VLOOKUP(A:A,[1]!Tabelle,4,0),"")</f>
        <v>#N/A</v>
      </c>
      <c r="AA226" s="5" t="str">
        <f>IF(Tableau525[[#This Row],[Fiche
de
travail/
CMD fourn.]]&gt;0,Tableau525[[#This Row],[Fiche
de
travail/
CMD fourn.]],"")</f>
        <v/>
      </c>
    </row>
    <row r="227" spans="1:27" x14ac:dyDescent="0.25">
      <c r="A227" s="11">
        <v>190224</v>
      </c>
      <c r="B227" s="8"/>
      <c r="C227" s="8"/>
      <c r="D227" s="10" t="s">
        <v>403</v>
      </c>
      <c r="E227" s="10" t="s">
        <v>228</v>
      </c>
      <c r="F227" s="8"/>
      <c r="G227" s="8"/>
      <c r="H227" s="9">
        <v>43546</v>
      </c>
      <c r="I227" s="8" t="s">
        <v>1</v>
      </c>
      <c r="J227" s="8" t="s">
        <v>0</v>
      </c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7"/>
      <c r="Y227" s="7"/>
      <c r="Z227" s="6" t="e">
        <f>IF(Tableau525[[#This Row],[N° AFFAIRE]]&gt;0,VLOOKUP(A:A,[1]!Tabelle,4,0),"")</f>
        <v>#N/A</v>
      </c>
      <c r="AA227" s="5" t="str">
        <f>IF(Tableau525[[#This Row],[Fiche
de
travail/
CMD fourn.]]&gt;0,Tableau525[[#This Row],[Fiche
de
travail/
CMD fourn.]],"")</f>
        <v/>
      </c>
    </row>
    <row r="228" spans="1:27" x14ac:dyDescent="0.25">
      <c r="A228" s="11">
        <v>190236</v>
      </c>
      <c r="B228" s="8"/>
      <c r="C228" s="8"/>
      <c r="D228" s="10" t="s">
        <v>189</v>
      </c>
      <c r="E228" s="10" t="s">
        <v>162</v>
      </c>
      <c r="F228" s="8"/>
      <c r="G228" s="8"/>
      <c r="H228" s="9">
        <v>43546</v>
      </c>
      <c r="I228" s="8" t="s">
        <v>1</v>
      </c>
      <c r="J228" s="8" t="s">
        <v>451</v>
      </c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7"/>
      <c r="Y228" s="7"/>
      <c r="Z228" s="6" t="e">
        <f>IF(Tableau525[[#This Row],[N° AFFAIRE]]&gt;0,VLOOKUP(A:A,[1]!Tabelle,4,0),"")</f>
        <v>#N/A</v>
      </c>
      <c r="AA228" s="5" t="str">
        <f>IF(Tableau525[[#This Row],[Fiche
de
travail/
CMD fourn.]]&gt;0,Tableau525[[#This Row],[Fiche
de
travail/
CMD fourn.]],"")</f>
        <v/>
      </c>
    </row>
    <row r="229" spans="1:27" x14ac:dyDescent="0.25">
      <c r="A229" s="11">
        <v>190237</v>
      </c>
      <c r="B229" s="8"/>
      <c r="C229" s="8"/>
      <c r="D229" s="10" t="s">
        <v>214</v>
      </c>
      <c r="E229" s="10" t="s">
        <v>284</v>
      </c>
      <c r="F229" s="8"/>
      <c r="G229" s="8"/>
      <c r="H229" s="9">
        <v>43546</v>
      </c>
      <c r="I229" s="8" t="s">
        <v>1</v>
      </c>
      <c r="J229" s="8" t="s">
        <v>113</v>
      </c>
      <c r="K229" s="9">
        <v>43546</v>
      </c>
      <c r="L229" s="8"/>
      <c r="M229" s="8" t="s">
        <v>38</v>
      </c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7" t="s">
        <v>452</v>
      </c>
      <c r="Y229" s="7"/>
      <c r="Z229" s="6" t="e">
        <f>IF(Tableau525[[#This Row],[N° AFFAIRE]]&gt;0,VLOOKUP(A:A,[1]!Tabelle,4,0),"")</f>
        <v>#N/A</v>
      </c>
      <c r="AA229" s="5" t="str">
        <f>IF(Tableau525[[#This Row],[Fiche
de
travail/
CMD fourn.]]&gt;0,Tableau525[[#This Row],[Fiche
de
travail/
CMD fourn.]],"")</f>
        <v/>
      </c>
    </row>
    <row r="230" spans="1:27" x14ac:dyDescent="0.25">
      <c r="A230" s="11">
        <v>190240</v>
      </c>
      <c r="B230" s="8"/>
      <c r="C230" s="8"/>
      <c r="D230" s="10" t="s">
        <v>355</v>
      </c>
      <c r="E230" s="10" t="s">
        <v>28</v>
      </c>
      <c r="F230" s="8"/>
      <c r="G230" s="8"/>
      <c r="H230" s="9">
        <v>43546</v>
      </c>
      <c r="I230" s="8" t="s">
        <v>1</v>
      </c>
      <c r="J230" s="8" t="s">
        <v>451</v>
      </c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7"/>
      <c r="Y230" s="7"/>
      <c r="Z230" s="6" t="e">
        <f>IF(Tableau525[[#This Row],[N° AFFAIRE]]&gt;0,VLOOKUP(A:A,[1]!Tabelle,4,0),"")</f>
        <v>#N/A</v>
      </c>
      <c r="AA230" s="5" t="str">
        <f>IF(Tableau525[[#This Row],[Fiche
de
travail/
CMD fourn.]]&gt;0,Tableau525[[#This Row],[Fiche
de
travail/
CMD fourn.]],"")</f>
        <v/>
      </c>
    </row>
    <row r="231" spans="1:27" x14ac:dyDescent="0.25">
      <c r="A231" s="11">
        <v>190241</v>
      </c>
      <c r="B231" s="8"/>
      <c r="C231" s="8"/>
      <c r="D231" s="10" t="s">
        <v>29</v>
      </c>
      <c r="E231" s="10" t="s">
        <v>28</v>
      </c>
      <c r="F231" s="8"/>
      <c r="G231" s="8"/>
      <c r="H231" s="9">
        <v>43546</v>
      </c>
      <c r="I231" s="8" t="s">
        <v>1</v>
      </c>
      <c r="J231" s="8" t="s">
        <v>451</v>
      </c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7"/>
      <c r="Y231" s="7"/>
      <c r="Z231" s="6" t="e">
        <f>IF(Tableau525[[#This Row],[N° AFFAIRE]]&gt;0,VLOOKUP(A:A,[1]!Tabelle,4,0),"")</f>
        <v>#N/A</v>
      </c>
      <c r="AA231" s="5" t="str">
        <f>IF(Tableau525[[#This Row],[Fiche
de
travail/
CMD fourn.]]&gt;0,Tableau525[[#This Row],[Fiche
de
travail/
CMD fourn.]],"")</f>
        <v/>
      </c>
    </row>
    <row r="232" spans="1:27" x14ac:dyDescent="0.25">
      <c r="A232" s="11">
        <v>190205</v>
      </c>
      <c r="B232" s="8"/>
      <c r="C232" s="8"/>
      <c r="D232" s="10" t="s">
        <v>35</v>
      </c>
      <c r="E232" s="10" t="s">
        <v>208</v>
      </c>
      <c r="F232" s="8"/>
      <c r="G232" s="8"/>
      <c r="H232" s="9">
        <v>43549</v>
      </c>
      <c r="I232" s="8" t="s">
        <v>1</v>
      </c>
      <c r="J232" s="8" t="s">
        <v>0</v>
      </c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7"/>
      <c r="Y232" s="7"/>
      <c r="Z232" s="6" t="e">
        <f>IF(Tableau525[[#This Row],[N° AFFAIRE]]&gt;0,VLOOKUP(A:A,[1]!Tabelle,4,0),"")</f>
        <v>#N/A</v>
      </c>
      <c r="AA232" s="5" t="str">
        <f>IF(Tableau525[[#This Row],[Fiche
de
travail/
CMD fourn.]]&gt;0,Tableau525[[#This Row],[Fiche
de
travail/
CMD fourn.]],"")</f>
        <v/>
      </c>
    </row>
    <row r="233" spans="1:27" x14ac:dyDescent="0.25">
      <c r="A233" s="11">
        <v>190216</v>
      </c>
      <c r="B233" s="8"/>
      <c r="C233" s="8"/>
      <c r="D233" s="10" t="s">
        <v>35</v>
      </c>
      <c r="E233" s="10" t="s">
        <v>386</v>
      </c>
      <c r="F233" s="8"/>
      <c r="G233" s="8"/>
      <c r="H233" s="9">
        <v>43549</v>
      </c>
      <c r="I233" s="8" t="s">
        <v>1</v>
      </c>
      <c r="J233" s="8" t="s">
        <v>449</v>
      </c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7"/>
      <c r="Y233" s="7"/>
      <c r="Z233" s="6" t="e">
        <f>IF(Tableau525[[#This Row],[N° AFFAIRE]]&gt;0,VLOOKUP(A:A,[1]!Tabelle,4,0),"")</f>
        <v>#N/A</v>
      </c>
      <c r="AA233" s="5" t="str">
        <f>IF(Tableau525[[#This Row],[Fiche
de
travail/
CMD fourn.]]&gt;0,Tableau525[[#This Row],[Fiche
de
travail/
CMD fourn.]],"")</f>
        <v/>
      </c>
    </row>
    <row r="234" spans="1:27" x14ac:dyDescent="0.25">
      <c r="A234" s="11">
        <v>190239</v>
      </c>
      <c r="B234" s="8"/>
      <c r="C234" s="8"/>
      <c r="D234" s="10" t="s">
        <v>221</v>
      </c>
      <c r="E234" s="10" t="s">
        <v>51</v>
      </c>
      <c r="F234" s="8"/>
      <c r="G234" s="8"/>
      <c r="H234" s="9">
        <v>43549</v>
      </c>
      <c r="I234" s="8" t="s">
        <v>1</v>
      </c>
      <c r="J234" s="8" t="s">
        <v>0</v>
      </c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7"/>
      <c r="Y234" s="7"/>
      <c r="Z234" s="6" t="e">
        <f>IF(Tableau525[[#This Row],[N° AFFAIRE]]&gt;0,VLOOKUP(A:A,[1]!Tabelle,4,0),"")</f>
        <v>#N/A</v>
      </c>
      <c r="AA234" s="5" t="str">
        <f>IF(Tableau525[[#This Row],[Fiche
de
travail/
CMD fourn.]]&gt;0,Tableau525[[#This Row],[Fiche
de
travail/
CMD fourn.]],"")</f>
        <v/>
      </c>
    </row>
    <row r="235" spans="1:27" x14ac:dyDescent="0.25">
      <c r="A235" s="11">
        <v>190247</v>
      </c>
      <c r="B235" s="8"/>
      <c r="C235" s="8"/>
      <c r="D235" s="10" t="s">
        <v>35</v>
      </c>
      <c r="E235" s="10" t="s">
        <v>267</v>
      </c>
      <c r="F235" s="8"/>
      <c r="G235" s="8"/>
      <c r="H235" s="9">
        <v>43549</v>
      </c>
      <c r="I235" s="8" t="s">
        <v>1</v>
      </c>
      <c r="J235" s="8" t="s">
        <v>293</v>
      </c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7"/>
      <c r="Y235" s="7"/>
      <c r="Z235" s="6" t="e">
        <f>IF(Tableau525[[#This Row],[N° AFFAIRE]]&gt;0,VLOOKUP(A:A,[1]!Tabelle,4,0),"")</f>
        <v>#N/A</v>
      </c>
      <c r="AA235" s="5" t="str">
        <f>IF(Tableau525[[#This Row],[Fiche
de
travail/
CMD fourn.]]&gt;0,Tableau525[[#This Row],[Fiche
de
travail/
CMD fourn.]],"")</f>
        <v/>
      </c>
    </row>
    <row r="236" spans="1:27" x14ac:dyDescent="0.25">
      <c r="A236" s="11">
        <v>180893</v>
      </c>
      <c r="B236" s="8"/>
      <c r="C236" s="8"/>
      <c r="D236" s="10" t="s">
        <v>196</v>
      </c>
      <c r="E236" s="10" t="s">
        <v>2</v>
      </c>
      <c r="F236" s="8"/>
      <c r="G236" s="8"/>
      <c r="H236" s="9">
        <v>43550</v>
      </c>
      <c r="I236" s="8" t="s">
        <v>1</v>
      </c>
      <c r="J236" s="8" t="s">
        <v>0</v>
      </c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7"/>
      <c r="Y236" s="7"/>
      <c r="Z236" s="6" t="e">
        <f>IF(Tableau525[[#This Row],[N° AFFAIRE]]&gt;0,VLOOKUP(A:A,[1]!Tabelle,4,0),"")</f>
        <v>#N/A</v>
      </c>
      <c r="AA236" s="5" t="str">
        <f>IF(Tableau525[[#This Row],[Fiche
de
travail/
CMD fourn.]]&gt;0,Tableau525[[#This Row],[Fiche
de
travail/
CMD fourn.]],"")</f>
        <v/>
      </c>
    </row>
    <row r="237" spans="1:27" x14ac:dyDescent="0.25">
      <c r="A237" s="11">
        <v>190113</v>
      </c>
      <c r="B237" s="8"/>
      <c r="C237" s="8"/>
      <c r="D237" s="10" t="s">
        <v>438</v>
      </c>
      <c r="E237" s="10" t="s">
        <v>95</v>
      </c>
      <c r="F237" s="8"/>
      <c r="G237" s="8"/>
      <c r="H237" s="9">
        <v>43550</v>
      </c>
      <c r="I237" s="8" t="s">
        <v>1</v>
      </c>
      <c r="J237" s="8" t="s">
        <v>0</v>
      </c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7"/>
      <c r="Y237" s="7"/>
      <c r="Z237" s="6" t="e">
        <f>IF(Tableau525[[#This Row],[N° AFFAIRE]]&gt;0,VLOOKUP(A:A,[1]!Tabelle,4,0),"")</f>
        <v>#N/A</v>
      </c>
      <c r="AA237" s="5" t="str">
        <f>IF(Tableau525[[#This Row],[Fiche
de
travail/
CMD fourn.]]&gt;0,Tableau525[[#This Row],[Fiche
de
travail/
CMD fourn.]],"")</f>
        <v/>
      </c>
    </row>
    <row r="238" spans="1:27" x14ac:dyDescent="0.25">
      <c r="A238" s="11">
        <v>190176</v>
      </c>
      <c r="B238" s="8"/>
      <c r="C238" s="8"/>
      <c r="D238" s="10" t="s">
        <v>18</v>
      </c>
      <c r="E238" s="10" t="s">
        <v>59</v>
      </c>
      <c r="F238" s="8"/>
      <c r="G238" s="8"/>
      <c r="H238" s="9">
        <v>43550</v>
      </c>
      <c r="I238" s="8" t="s">
        <v>1</v>
      </c>
      <c r="J238" s="8" t="s">
        <v>0</v>
      </c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7"/>
      <c r="Y238" s="7"/>
      <c r="Z238" s="6" t="e">
        <f>IF(Tableau525[[#This Row],[N° AFFAIRE]]&gt;0,VLOOKUP(A:A,[1]!Tabelle,4,0),"")</f>
        <v>#N/A</v>
      </c>
      <c r="AA238" s="5" t="str">
        <f>IF(Tableau525[[#This Row],[Fiche
de
travail/
CMD fourn.]]&gt;0,Tableau525[[#This Row],[Fiche
de
travail/
CMD fourn.]],"")</f>
        <v/>
      </c>
    </row>
    <row r="239" spans="1:27" x14ac:dyDescent="0.25">
      <c r="A239" s="11"/>
      <c r="B239" s="8">
        <v>14</v>
      </c>
      <c r="C239" s="8"/>
      <c r="D239" s="10" t="s">
        <v>450</v>
      </c>
      <c r="E239" s="10" t="s">
        <v>8</v>
      </c>
      <c r="F239" s="8"/>
      <c r="G239" s="8"/>
      <c r="H239" s="9">
        <v>43550</v>
      </c>
      <c r="I239" s="8" t="s">
        <v>1</v>
      </c>
      <c r="J239" s="8" t="s">
        <v>7</v>
      </c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7"/>
      <c r="Y239" s="7"/>
      <c r="Z239" s="6" t="str">
        <f>IF(Tableau525[[#This Row],[N° AFFAIRE]]&gt;0,VLOOKUP(A:A,[1]!Tabelle,4,0),"")</f>
        <v/>
      </c>
      <c r="AA239" s="5" t="str">
        <f>IF(Tableau525[[#This Row],[Fiche
de
travail/
CMD fourn.]]&gt;0,Tableau525[[#This Row],[Fiche
de
travail/
CMD fourn.]],"")</f>
        <v/>
      </c>
    </row>
    <row r="240" spans="1:27" x14ac:dyDescent="0.25">
      <c r="A240" s="11">
        <v>190117</v>
      </c>
      <c r="B240" s="8"/>
      <c r="C240" s="8"/>
      <c r="D240" s="10" t="s">
        <v>448</v>
      </c>
      <c r="E240" s="10" t="s">
        <v>171</v>
      </c>
      <c r="F240" s="8"/>
      <c r="G240" s="8"/>
      <c r="H240" s="9">
        <v>43551</v>
      </c>
      <c r="I240" s="8" t="s">
        <v>1</v>
      </c>
      <c r="J240" s="8" t="s">
        <v>0</v>
      </c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7"/>
      <c r="Y240" s="7"/>
      <c r="Z240" s="6" t="e">
        <f>IF(Tableau525[[#This Row],[N° AFFAIRE]]&gt;0,VLOOKUP(A:A,[1]!Tabelle,4,0),"")</f>
        <v>#N/A</v>
      </c>
      <c r="AA240" s="5" t="str">
        <f>IF(Tableau525[[#This Row],[Fiche
de
travail/
CMD fourn.]]&gt;0,Tableau525[[#This Row],[Fiche
de
travail/
CMD fourn.]],"")</f>
        <v/>
      </c>
    </row>
    <row r="241" spans="1:27" x14ac:dyDescent="0.25">
      <c r="A241" s="11">
        <v>190137</v>
      </c>
      <c r="B241" s="8"/>
      <c r="C241" s="8"/>
      <c r="D241" s="10" t="s">
        <v>196</v>
      </c>
      <c r="E241" s="10" t="s">
        <v>364</v>
      </c>
      <c r="F241" s="8"/>
      <c r="G241" s="8"/>
      <c r="H241" s="9">
        <v>43551</v>
      </c>
      <c r="I241" s="8" t="s">
        <v>1</v>
      </c>
      <c r="J241" s="8" t="s">
        <v>0</v>
      </c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7"/>
      <c r="Y241" s="7"/>
      <c r="Z241" s="6" t="e">
        <f>IF(Tableau525[[#This Row],[N° AFFAIRE]]&gt;0,VLOOKUP(A:A,[1]!Tabelle,4,0),"")</f>
        <v>#N/A</v>
      </c>
      <c r="AA241" s="5" t="str">
        <f>IF(Tableau525[[#This Row],[Fiche
de
travail/
CMD fourn.]]&gt;0,Tableau525[[#This Row],[Fiche
de
travail/
CMD fourn.]],"")</f>
        <v/>
      </c>
    </row>
    <row r="242" spans="1:27" x14ac:dyDescent="0.25">
      <c r="A242" s="11">
        <v>190226</v>
      </c>
      <c r="B242" s="8"/>
      <c r="C242" s="8"/>
      <c r="D242" s="10" t="s">
        <v>176</v>
      </c>
      <c r="E242" s="10" t="s">
        <v>157</v>
      </c>
      <c r="F242" s="8"/>
      <c r="G242" s="8"/>
      <c r="H242" s="9">
        <v>43551</v>
      </c>
      <c r="I242" s="8" t="s">
        <v>1</v>
      </c>
      <c r="J242" s="8" t="s">
        <v>449</v>
      </c>
      <c r="K242" s="9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7"/>
      <c r="Y242" s="7"/>
      <c r="Z242" s="6" t="e">
        <f>IF(Tableau525[[#This Row],[N° AFFAIRE]]&gt;0,VLOOKUP(A:A,[1]!Tabelle,4,0),"")</f>
        <v>#N/A</v>
      </c>
      <c r="AA242" s="5" t="str">
        <f>IF(Tableau525[[#This Row],[Fiche
de
travail/
CMD fourn.]]&gt;0,Tableau525[[#This Row],[Fiche
de
travail/
CMD fourn.]],"")</f>
        <v/>
      </c>
    </row>
    <row r="243" spans="1:27" x14ac:dyDescent="0.25">
      <c r="A243" s="11">
        <v>190245</v>
      </c>
      <c r="B243" s="8"/>
      <c r="C243" s="8"/>
      <c r="D243" s="10" t="s">
        <v>448</v>
      </c>
      <c r="E243" s="10" t="s">
        <v>171</v>
      </c>
      <c r="F243" s="8"/>
      <c r="G243" s="8"/>
      <c r="H243" s="9">
        <v>43551</v>
      </c>
      <c r="I243" s="8" t="s">
        <v>1</v>
      </c>
      <c r="J243" s="8" t="s">
        <v>0</v>
      </c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7"/>
      <c r="Y243" s="7"/>
      <c r="Z243" s="6" t="e">
        <f>IF(Tableau525[[#This Row],[N° AFFAIRE]]&gt;0,VLOOKUP(A:A,[1]!Tabelle,4,0),"")</f>
        <v>#N/A</v>
      </c>
      <c r="AA243" s="5" t="str">
        <f>IF(Tableau525[[#This Row],[Fiche
de
travail/
CMD fourn.]]&gt;0,Tableau525[[#This Row],[Fiche
de
travail/
CMD fourn.]],"")</f>
        <v/>
      </c>
    </row>
    <row r="244" spans="1:27" x14ac:dyDescent="0.25">
      <c r="A244" s="11">
        <v>190251</v>
      </c>
      <c r="B244" s="8"/>
      <c r="C244" s="8"/>
      <c r="D244" s="10" t="s">
        <v>18</v>
      </c>
      <c r="E244" s="10" t="s">
        <v>78</v>
      </c>
      <c r="F244" s="8"/>
      <c r="G244" s="8"/>
      <c r="H244" s="9">
        <v>43551</v>
      </c>
      <c r="I244" s="8" t="s">
        <v>1</v>
      </c>
      <c r="J244" s="8" t="s">
        <v>0</v>
      </c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7"/>
      <c r="Y244" s="7"/>
      <c r="Z244" s="6" t="e">
        <f>IF(Tableau525[[#This Row],[N° AFFAIRE]]&gt;0,VLOOKUP(A:A,[1]!Tabelle,4,0),"")</f>
        <v>#N/A</v>
      </c>
      <c r="AA244" s="5" t="str">
        <f>IF(Tableau525[[#This Row],[Fiche
de
travail/
CMD fourn.]]&gt;0,Tableau525[[#This Row],[Fiche
de
travail/
CMD fourn.]],"")</f>
        <v/>
      </c>
    </row>
    <row r="245" spans="1:27" x14ac:dyDescent="0.25">
      <c r="A245" s="11">
        <v>190184</v>
      </c>
      <c r="B245" s="8"/>
      <c r="C245" s="8"/>
      <c r="D245" s="10" t="s">
        <v>249</v>
      </c>
      <c r="E245" s="10" t="s">
        <v>86</v>
      </c>
      <c r="F245" s="8"/>
      <c r="G245" s="8"/>
      <c r="H245" s="9">
        <v>43552</v>
      </c>
      <c r="I245" s="8" t="s">
        <v>1</v>
      </c>
      <c r="J245" s="8" t="s">
        <v>409</v>
      </c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7"/>
      <c r="Y245" s="7"/>
      <c r="Z245" s="6" t="e">
        <f>IF(Tableau525[[#This Row],[N° AFFAIRE]]&gt;0,VLOOKUP(A:A,[1]!Tabelle,4,0),"")</f>
        <v>#N/A</v>
      </c>
      <c r="AA245" s="5" t="str">
        <f>IF(Tableau525[[#This Row],[Fiche
de
travail/
CMD fourn.]]&gt;0,Tableau525[[#This Row],[Fiche
de
travail/
CMD fourn.]],"")</f>
        <v/>
      </c>
    </row>
    <row r="246" spans="1:27" x14ac:dyDescent="0.25">
      <c r="A246" s="11">
        <v>190246</v>
      </c>
      <c r="B246" s="8"/>
      <c r="C246" s="8"/>
      <c r="D246" s="10" t="s">
        <v>403</v>
      </c>
      <c r="E246" s="10" t="s">
        <v>447</v>
      </c>
      <c r="F246" s="8"/>
      <c r="G246" s="8"/>
      <c r="H246" s="9">
        <v>43552</v>
      </c>
      <c r="I246" s="8" t="s">
        <v>1</v>
      </c>
      <c r="J246" s="8" t="s">
        <v>409</v>
      </c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7"/>
      <c r="Y246" s="7"/>
      <c r="Z246" s="6" t="e">
        <f>IF(Tableau525[[#This Row],[N° AFFAIRE]]&gt;0,VLOOKUP(A:A,[1]!Tabelle,4,0),"")</f>
        <v>#N/A</v>
      </c>
      <c r="AA246" s="5" t="str">
        <f>IF(Tableau525[[#This Row],[Fiche
de
travail/
CMD fourn.]]&gt;0,Tableau525[[#This Row],[Fiche
de
travail/
CMD fourn.]],"")</f>
        <v/>
      </c>
    </row>
    <row r="247" spans="1:27" x14ac:dyDescent="0.25">
      <c r="A247" s="11">
        <v>190250</v>
      </c>
      <c r="B247" s="8"/>
      <c r="C247" s="8"/>
      <c r="D247" s="10" t="s">
        <v>69</v>
      </c>
      <c r="E247" s="10" t="s">
        <v>53</v>
      </c>
      <c r="F247" s="8"/>
      <c r="G247" s="8"/>
      <c r="H247" s="9">
        <v>43552</v>
      </c>
      <c r="I247" s="8" t="s">
        <v>46</v>
      </c>
      <c r="J247" s="8" t="s">
        <v>0</v>
      </c>
      <c r="K247" s="9">
        <v>43551</v>
      </c>
      <c r="L247" s="8" t="s">
        <v>1</v>
      </c>
      <c r="M247" s="8" t="s">
        <v>446</v>
      </c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7"/>
      <c r="Y247" s="7"/>
      <c r="Z247" s="6" t="e">
        <f>IF(Tableau525[[#This Row],[N° AFFAIRE]]&gt;0,VLOOKUP(A:A,[1]!Tabelle,4,0),"")</f>
        <v>#N/A</v>
      </c>
      <c r="AA247" s="5" t="str">
        <f>IF(Tableau525[[#This Row],[Fiche
de
travail/
CMD fourn.]]&gt;0,Tableau525[[#This Row],[Fiche
de
travail/
CMD fourn.]],"")</f>
        <v/>
      </c>
    </row>
    <row r="248" spans="1:27" x14ac:dyDescent="0.25">
      <c r="A248" s="11">
        <v>190256</v>
      </c>
      <c r="B248" s="8"/>
      <c r="C248" s="8"/>
      <c r="D248" s="10" t="s">
        <v>331</v>
      </c>
      <c r="E248" s="10" t="s">
        <v>262</v>
      </c>
      <c r="F248" s="8"/>
      <c r="G248" s="8"/>
      <c r="H248" s="9">
        <v>43552</v>
      </c>
      <c r="I248" s="8" t="s">
        <v>1</v>
      </c>
      <c r="J248" s="8" t="s">
        <v>0</v>
      </c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7"/>
      <c r="Y248" s="7"/>
      <c r="Z248" s="6" t="e">
        <f>IF(Tableau525[[#This Row],[N° AFFAIRE]]&gt;0,VLOOKUP(A:A,[1]!Tabelle,4,0),"")</f>
        <v>#N/A</v>
      </c>
      <c r="AA248" s="5" t="str">
        <f>IF(Tableau525[[#This Row],[Fiche
de
travail/
CMD fourn.]]&gt;0,Tableau525[[#This Row],[Fiche
de
travail/
CMD fourn.]],"")</f>
        <v/>
      </c>
    </row>
    <row r="249" spans="1:27" x14ac:dyDescent="0.25">
      <c r="A249" s="11">
        <v>190252</v>
      </c>
      <c r="B249" s="8"/>
      <c r="C249" s="8"/>
      <c r="D249" s="10" t="s">
        <v>40</v>
      </c>
      <c r="E249" s="10" t="s">
        <v>39</v>
      </c>
      <c r="F249" s="8"/>
      <c r="G249" s="8"/>
      <c r="H249" s="9">
        <v>43553</v>
      </c>
      <c r="I249" s="8" t="s">
        <v>1</v>
      </c>
      <c r="J249" s="8" t="s">
        <v>68</v>
      </c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7"/>
      <c r="Y249" s="7"/>
      <c r="Z249" s="6" t="e">
        <f>IF(Tableau525[[#This Row],[N° AFFAIRE]]&gt;0,VLOOKUP(A:A,[1]!Tabelle,4,0),"")</f>
        <v>#N/A</v>
      </c>
      <c r="AA249" s="5" t="str">
        <f>IF(Tableau525[[#This Row],[Fiche
de
travail/
CMD fourn.]]&gt;0,Tableau525[[#This Row],[Fiche
de
travail/
CMD fourn.]],"")</f>
        <v/>
      </c>
    </row>
    <row r="250" spans="1:27" x14ac:dyDescent="0.25">
      <c r="A250" s="11">
        <v>190257</v>
      </c>
      <c r="B250" s="8"/>
      <c r="C250" s="8"/>
      <c r="D250" s="10" t="s">
        <v>373</v>
      </c>
      <c r="E250" s="10" t="s">
        <v>8</v>
      </c>
      <c r="F250" s="8"/>
      <c r="G250" s="8"/>
      <c r="H250" s="9">
        <v>43553</v>
      </c>
      <c r="I250" s="8" t="s">
        <v>1</v>
      </c>
      <c r="J250" s="8" t="s">
        <v>7</v>
      </c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7"/>
      <c r="Y250" s="7"/>
      <c r="Z250" s="6" t="e">
        <f>IF(Tableau525[[#This Row],[N° AFFAIRE]]&gt;0,VLOOKUP(A:A,[1]!Tabelle,4,0),"")</f>
        <v>#N/A</v>
      </c>
      <c r="AA250" s="5" t="str">
        <f>IF(Tableau525[[#This Row],[Fiche
de
travail/
CMD fourn.]]&gt;0,Tableau525[[#This Row],[Fiche
de
travail/
CMD fourn.]],"")</f>
        <v/>
      </c>
    </row>
    <row r="251" spans="1:27" x14ac:dyDescent="0.25">
      <c r="A251" s="11"/>
      <c r="B251" s="8"/>
      <c r="C251" s="8">
        <v>407</v>
      </c>
      <c r="D251" s="10" t="s">
        <v>373</v>
      </c>
      <c r="E251" s="10" t="s">
        <v>8</v>
      </c>
      <c r="F251" s="8"/>
      <c r="G251" s="8"/>
      <c r="H251" s="9">
        <v>43553</v>
      </c>
      <c r="I251" s="8" t="s">
        <v>1</v>
      </c>
      <c r="J251" s="8" t="s">
        <v>293</v>
      </c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7"/>
      <c r="Y251" s="7"/>
      <c r="Z251" s="6" t="str">
        <f>IF(Tableau525[[#This Row],[N° AFFAIRE]]&gt;0,VLOOKUP(A:A,[1]!Tabelle,4,0),"")</f>
        <v/>
      </c>
      <c r="AA251" s="5">
        <f>IF(Tableau525[[#This Row],[Fiche
de
travail/
CMD fourn.]]&gt;0,Tableau525[[#This Row],[Fiche
de
travail/
CMD fourn.]],"")</f>
        <v>407</v>
      </c>
    </row>
    <row r="252" spans="1:27" x14ac:dyDescent="0.25">
      <c r="A252" s="11">
        <v>190235</v>
      </c>
      <c r="B252" s="8"/>
      <c r="C252" s="8"/>
      <c r="D252" s="10" t="s">
        <v>150</v>
      </c>
      <c r="E252" s="10" t="s">
        <v>445</v>
      </c>
      <c r="F252" s="8"/>
      <c r="G252" s="8"/>
      <c r="H252" s="9">
        <v>43556</v>
      </c>
      <c r="I252" s="8" t="s">
        <v>1</v>
      </c>
      <c r="J252" s="8" t="s">
        <v>113</v>
      </c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7"/>
      <c r="Y252" s="7"/>
      <c r="Z252" s="6" t="e">
        <f>IF(Tableau525[[#This Row],[N° AFFAIRE]]&gt;0,VLOOKUP(A:A,[1]!Tabelle,4,0),"")</f>
        <v>#N/A</v>
      </c>
      <c r="AA252" s="5" t="str">
        <f>IF(Tableau525[[#This Row],[Fiche
de
travail/
CMD fourn.]]&gt;0,Tableau525[[#This Row],[Fiche
de
travail/
CMD fourn.]],"")</f>
        <v/>
      </c>
    </row>
    <row r="253" spans="1:27" x14ac:dyDescent="0.25">
      <c r="A253" s="11">
        <v>190254</v>
      </c>
      <c r="B253" s="8"/>
      <c r="C253" s="8"/>
      <c r="D253" s="10" t="s">
        <v>115</v>
      </c>
      <c r="E253" s="10" t="s">
        <v>411</v>
      </c>
      <c r="F253" s="8"/>
      <c r="G253" s="8"/>
      <c r="H253" s="9">
        <v>43556</v>
      </c>
      <c r="I253" s="8" t="s">
        <v>1</v>
      </c>
      <c r="J253" s="8" t="s">
        <v>0</v>
      </c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7"/>
      <c r="Y253" s="7"/>
      <c r="Z253" s="6" t="e">
        <f>IF(Tableau525[[#This Row],[N° AFFAIRE]]&gt;0,VLOOKUP(A:A,[1]!Tabelle,4,0),"")</f>
        <v>#N/A</v>
      </c>
      <c r="AA253" s="5" t="str">
        <f>IF(Tableau525[[#This Row],[Fiche
de
travail/
CMD fourn.]]&gt;0,Tableau525[[#This Row],[Fiche
de
travail/
CMD fourn.]],"")</f>
        <v/>
      </c>
    </row>
    <row r="254" spans="1:27" x14ac:dyDescent="0.25">
      <c r="A254" s="11">
        <v>190261</v>
      </c>
      <c r="B254" s="8"/>
      <c r="C254" s="8"/>
      <c r="D254" s="10" t="s">
        <v>42</v>
      </c>
      <c r="E254" s="10" t="s">
        <v>41</v>
      </c>
      <c r="F254" s="8"/>
      <c r="G254" s="8"/>
      <c r="H254" s="9">
        <v>43556</v>
      </c>
      <c r="I254" s="8" t="s">
        <v>1</v>
      </c>
      <c r="J254" s="8" t="s">
        <v>0</v>
      </c>
      <c r="K254" s="9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7"/>
      <c r="Y254" s="7"/>
      <c r="Z254" s="6" t="e">
        <f>IF(Tableau525[[#This Row],[N° AFFAIRE]]&gt;0,VLOOKUP(A:A,[1]!Tabelle,4,0),"")</f>
        <v>#N/A</v>
      </c>
      <c r="AA254" s="5" t="str">
        <f>IF(Tableau525[[#This Row],[Fiche
de
travail/
CMD fourn.]]&gt;0,Tableau525[[#This Row],[Fiche
de
travail/
CMD fourn.]],"")</f>
        <v/>
      </c>
    </row>
    <row r="255" spans="1:27" x14ac:dyDescent="0.25">
      <c r="A255" s="11">
        <v>190263</v>
      </c>
      <c r="B255" s="8"/>
      <c r="C255" s="8"/>
      <c r="D255" s="10" t="s">
        <v>444</v>
      </c>
      <c r="E255" s="10" t="s">
        <v>88</v>
      </c>
      <c r="F255" s="8"/>
      <c r="G255" s="8"/>
      <c r="H255" s="9">
        <v>43556</v>
      </c>
      <c r="I255" s="8" t="s">
        <v>1</v>
      </c>
      <c r="J255" s="8" t="s">
        <v>0</v>
      </c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7"/>
      <c r="Y255" s="7"/>
      <c r="Z255" s="6" t="e">
        <f>IF(Tableau525[[#This Row],[N° AFFAIRE]]&gt;0,VLOOKUP(A:A,[1]!Tabelle,4,0),"")</f>
        <v>#N/A</v>
      </c>
      <c r="AA255" s="5" t="str">
        <f>IF(Tableau525[[#This Row],[Fiche
de
travail/
CMD fourn.]]&gt;0,Tableau525[[#This Row],[Fiche
de
travail/
CMD fourn.]],"")</f>
        <v/>
      </c>
    </row>
    <row r="256" spans="1:27" x14ac:dyDescent="0.25">
      <c r="A256" s="11">
        <v>190258</v>
      </c>
      <c r="B256" s="8"/>
      <c r="C256" s="8"/>
      <c r="D256" s="10" t="s">
        <v>18</v>
      </c>
      <c r="E256" s="10" t="s">
        <v>443</v>
      </c>
      <c r="F256" s="8"/>
      <c r="G256" s="8"/>
      <c r="H256" s="9">
        <v>43557</v>
      </c>
      <c r="I256" s="8" t="s">
        <v>1</v>
      </c>
      <c r="J256" s="8" t="s">
        <v>0</v>
      </c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7"/>
      <c r="Y256" s="7"/>
      <c r="Z256" s="6" t="e">
        <f>IF(Tableau525[[#This Row],[N° AFFAIRE]]&gt;0,VLOOKUP(A:A,[1]!Tabelle,4,0),"")</f>
        <v>#N/A</v>
      </c>
      <c r="AA256" s="5" t="str">
        <f>IF(Tableau525[[#This Row],[Fiche
de
travail/
CMD fourn.]]&gt;0,Tableau525[[#This Row],[Fiche
de
travail/
CMD fourn.]],"")</f>
        <v/>
      </c>
    </row>
    <row r="257" spans="1:27" x14ac:dyDescent="0.25">
      <c r="A257" s="11">
        <v>190156</v>
      </c>
      <c r="B257" s="8"/>
      <c r="C257" s="8">
        <v>394</v>
      </c>
      <c r="D257" s="10" t="s">
        <v>18</v>
      </c>
      <c r="E257" s="10" t="s">
        <v>350</v>
      </c>
      <c r="F257" s="8"/>
      <c r="G257" s="8"/>
      <c r="H257" s="9">
        <v>43558</v>
      </c>
      <c r="I257" s="8" t="s">
        <v>1</v>
      </c>
      <c r="J257" s="8" t="s">
        <v>0</v>
      </c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7"/>
      <c r="Y257" s="7"/>
      <c r="Z257" s="6" t="e">
        <f>IF(Tableau525[[#This Row],[N° AFFAIRE]]&gt;0,VLOOKUP(A:A,[1]!Tabelle,4,0),"")</f>
        <v>#N/A</v>
      </c>
      <c r="AA257" s="5">
        <f>IF(Tableau525[[#This Row],[Fiche
de
travail/
CMD fourn.]]&gt;0,Tableau525[[#This Row],[Fiche
de
travail/
CMD fourn.]],"")</f>
        <v>394</v>
      </c>
    </row>
    <row r="258" spans="1:27" x14ac:dyDescent="0.25">
      <c r="A258" s="11">
        <v>190277</v>
      </c>
      <c r="B258" s="8"/>
      <c r="C258" s="8"/>
      <c r="D258" s="10" t="s">
        <v>194</v>
      </c>
      <c r="E258" s="10" t="s">
        <v>193</v>
      </c>
      <c r="F258" s="8"/>
      <c r="G258" s="8"/>
      <c r="H258" s="9">
        <v>43558</v>
      </c>
      <c r="I258" s="8" t="s">
        <v>1</v>
      </c>
      <c r="J258" s="8" t="s">
        <v>293</v>
      </c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7"/>
      <c r="Y258" s="7"/>
      <c r="Z258" s="6" t="e">
        <f>IF(Tableau525[[#This Row],[N° AFFAIRE]]&gt;0,VLOOKUP(A:A,[1]!Tabelle,4,0),"")</f>
        <v>#N/A</v>
      </c>
      <c r="AA258" s="5" t="str">
        <f>IF(Tableau525[[#This Row],[Fiche
de
travail/
CMD fourn.]]&gt;0,Tableau525[[#This Row],[Fiche
de
travail/
CMD fourn.]],"")</f>
        <v/>
      </c>
    </row>
    <row r="259" spans="1:27" x14ac:dyDescent="0.25">
      <c r="A259" s="11">
        <v>190280</v>
      </c>
      <c r="B259" s="8"/>
      <c r="C259" s="8"/>
      <c r="D259" s="10" t="s">
        <v>82</v>
      </c>
      <c r="E259" s="10" t="s">
        <v>283</v>
      </c>
      <c r="F259" s="8"/>
      <c r="G259" s="8"/>
      <c r="H259" s="9">
        <v>43558</v>
      </c>
      <c r="I259" s="8" t="s">
        <v>1</v>
      </c>
      <c r="J259" s="8" t="s">
        <v>7</v>
      </c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7"/>
      <c r="Y259" s="7"/>
      <c r="Z259" s="6" t="e">
        <f>IF(Tableau525[[#This Row],[N° AFFAIRE]]&gt;0,VLOOKUP(A:A,[1]!Tabelle,4,0),"")</f>
        <v>#N/A</v>
      </c>
      <c r="AA259" s="5" t="str">
        <f>IF(Tableau525[[#This Row],[Fiche
de
travail/
CMD fourn.]]&gt;0,Tableau525[[#This Row],[Fiche
de
travail/
CMD fourn.]],"")</f>
        <v/>
      </c>
    </row>
    <row r="260" spans="1:27" x14ac:dyDescent="0.25">
      <c r="A260" s="11">
        <v>190260</v>
      </c>
      <c r="B260" s="8"/>
      <c r="C260" s="8"/>
      <c r="D260" s="10" t="s">
        <v>29</v>
      </c>
      <c r="E260" s="10" t="s">
        <v>28</v>
      </c>
      <c r="F260" s="8"/>
      <c r="G260" s="8"/>
      <c r="H260" s="9">
        <v>43559</v>
      </c>
      <c r="I260" s="8" t="s">
        <v>1</v>
      </c>
      <c r="J260" s="8" t="s">
        <v>0</v>
      </c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7"/>
      <c r="Y260" s="7"/>
      <c r="Z260" s="6" t="e">
        <f>IF(Tableau525[[#This Row],[N° AFFAIRE]]&gt;0,VLOOKUP(A:A,[1]!Tabelle,4,0),"")</f>
        <v>#N/A</v>
      </c>
      <c r="AA260" s="5" t="str">
        <f>IF(Tableau525[[#This Row],[Fiche
de
travail/
CMD fourn.]]&gt;0,Tableau525[[#This Row],[Fiche
de
travail/
CMD fourn.]],"")</f>
        <v/>
      </c>
    </row>
    <row r="261" spans="1:27" x14ac:dyDescent="0.25">
      <c r="A261" s="11">
        <v>190262</v>
      </c>
      <c r="B261" s="8"/>
      <c r="C261" s="8"/>
      <c r="D261" s="10" t="s">
        <v>442</v>
      </c>
      <c r="E261" s="10" t="s">
        <v>441</v>
      </c>
      <c r="F261" s="8"/>
      <c r="G261" s="8"/>
      <c r="H261" s="9">
        <v>43559</v>
      </c>
      <c r="I261" s="8" t="s">
        <v>1</v>
      </c>
      <c r="J261" s="8" t="s">
        <v>0</v>
      </c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7"/>
      <c r="Y261" s="7"/>
      <c r="Z261" s="6" t="e">
        <f>IF(Tableau525[[#This Row],[N° AFFAIRE]]&gt;0,VLOOKUP(A:A,[1]!Tabelle,4,0),"")</f>
        <v>#N/A</v>
      </c>
      <c r="AA261" s="5" t="str">
        <f>IF(Tableau525[[#This Row],[Fiche
de
travail/
CMD fourn.]]&gt;0,Tableau525[[#This Row],[Fiche
de
travail/
CMD fourn.]],"")</f>
        <v/>
      </c>
    </row>
    <row r="262" spans="1:27" x14ac:dyDescent="0.25">
      <c r="A262" s="11">
        <v>190270</v>
      </c>
      <c r="B262" s="8"/>
      <c r="C262" s="8"/>
      <c r="D262" s="10" t="s">
        <v>440</v>
      </c>
      <c r="E262" s="10" t="s">
        <v>439</v>
      </c>
      <c r="F262" s="8"/>
      <c r="G262" s="8"/>
      <c r="H262" s="9">
        <v>43559</v>
      </c>
      <c r="I262" s="8" t="s">
        <v>1</v>
      </c>
      <c r="J262" s="8" t="s">
        <v>0</v>
      </c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7"/>
      <c r="Y262" s="7"/>
      <c r="Z262" s="6" t="e">
        <f>IF(Tableau525[[#This Row],[N° AFFAIRE]]&gt;0,VLOOKUP(A:A,[1]!Tabelle,4,0),"")</f>
        <v>#N/A</v>
      </c>
      <c r="AA262" s="5" t="str">
        <f>IF(Tableau525[[#This Row],[Fiche
de
travail/
CMD fourn.]]&gt;0,Tableau525[[#This Row],[Fiche
de
travail/
CMD fourn.]],"")</f>
        <v/>
      </c>
    </row>
    <row r="263" spans="1:27" x14ac:dyDescent="0.25">
      <c r="A263" s="11">
        <v>190271</v>
      </c>
      <c r="B263" s="8"/>
      <c r="C263" s="8"/>
      <c r="D263" s="10" t="s">
        <v>403</v>
      </c>
      <c r="E263" s="10" t="s">
        <v>228</v>
      </c>
      <c r="F263" s="8"/>
      <c r="G263" s="8"/>
      <c r="H263" s="9">
        <v>43559</v>
      </c>
      <c r="I263" s="22" t="s">
        <v>46</v>
      </c>
      <c r="J263" s="8" t="s">
        <v>0</v>
      </c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7"/>
      <c r="Y263" s="7"/>
      <c r="Z263" s="6" t="e">
        <f>IF(Tableau525[[#This Row],[N° AFFAIRE]]&gt;0,VLOOKUP(A:A,[1]!Tabelle,4,0),"")</f>
        <v>#N/A</v>
      </c>
      <c r="AA263" s="5" t="str">
        <f>IF(Tableau525[[#This Row],[Fiche
de
travail/
CMD fourn.]]&gt;0,Tableau525[[#This Row],[Fiche
de
travail/
CMD fourn.]],"")</f>
        <v/>
      </c>
    </row>
    <row r="264" spans="1:27" x14ac:dyDescent="0.25">
      <c r="A264" s="11">
        <v>190275</v>
      </c>
      <c r="B264" s="8"/>
      <c r="C264" s="8"/>
      <c r="D264" s="10" t="s">
        <v>154</v>
      </c>
      <c r="E264" s="10" t="s">
        <v>153</v>
      </c>
      <c r="F264" s="8"/>
      <c r="G264" s="8"/>
      <c r="H264" s="9">
        <v>43559</v>
      </c>
      <c r="I264" s="8" t="s">
        <v>1</v>
      </c>
      <c r="J264" s="8" t="s">
        <v>0</v>
      </c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7"/>
      <c r="Y264" s="7"/>
      <c r="Z264" s="6" t="e">
        <f>IF(Tableau525[[#This Row],[N° AFFAIRE]]&gt;0,VLOOKUP(A:A,[1]!Tabelle,4,0),"")</f>
        <v>#N/A</v>
      </c>
      <c r="AA264" s="5" t="str">
        <f>IF(Tableau525[[#This Row],[Fiche
de
travail/
CMD fourn.]]&gt;0,Tableau525[[#This Row],[Fiche
de
travail/
CMD fourn.]],"")</f>
        <v/>
      </c>
    </row>
    <row r="265" spans="1:27" x14ac:dyDescent="0.25">
      <c r="A265" s="11">
        <v>190134</v>
      </c>
      <c r="B265" s="8"/>
      <c r="C265" s="8"/>
      <c r="D265" s="10" t="s">
        <v>438</v>
      </c>
      <c r="E265" s="10" t="s">
        <v>95</v>
      </c>
      <c r="F265" s="8"/>
      <c r="G265" s="8"/>
      <c r="H265" s="9">
        <v>43563</v>
      </c>
      <c r="I265" s="8" t="s">
        <v>1</v>
      </c>
      <c r="J265" s="8" t="s">
        <v>0</v>
      </c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7"/>
      <c r="Y265" s="7"/>
      <c r="Z265" s="6" t="e">
        <f>IF(Tableau525[[#This Row],[N° AFFAIRE]]&gt;0,VLOOKUP(A:A,[1]!Tabelle,4,0),"")</f>
        <v>#N/A</v>
      </c>
      <c r="AA265" s="5" t="str">
        <f>IF(Tableau525[[#This Row],[Fiche
de
travail/
CMD fourn.]]&gt;0,Tableau525[[#This Row],[Fiche
de
travail/
CMD fourn.]],"")</f>
        <v/>
      </c>
    </row>
    <row r="266" spans="1:27" x14ac:dyDescent="0.25">
      <c r="A266" s="11">
        <v>190163</v>
      </c>
      <c r="B266" s="8"/>
      <c r="C266" s="8"/>
      <c r="D266" s="10" t="s">
        <v>81</v>
      </c>
      <c r="E266" s="10" t="s">
        <v>63</v>
      </c>
      <c r="F266" s="8"/>
      <c r="G266" s="8"/>
      <c r="H266" s="9">
        <v>43563</v>
      </c>
      <c r="I266" s="8" t="s">
        <v>1</v>
      </c>
      <c r="J266" s="8" t="s">
        <v>409</v>
      </c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7"/>
      <c r="Y266" s="7"/>
      <c r="Z266" s="6" t="e">
        <f>IF(Tableau525[[#This Row],[N° AFFAIRE]]&gt;0,VLOOKUP(A:A,[1]!Tabelle,4,0),"")</f>
        <v>#N/A</v>
      </c>
      <c r="AA266" s="5" t="str">
        <f>IF(Tableau525[[#This Row],[Fiche
de
travail/
CMD fourn.]]&gt;0,Tableau525[[#This Row],[Fiche
de
travail/
CMD fourn.]],"")</f>
        <v/>
      </c>
    </row>
    <row r="267" spans="1:27" x14ac:dyDescent="0.25">
      <c r="A267" s="11">
        <v>190273</v>
      </c>
      <c r="B267" s="8"/>
      <c r="C267" s="8"/>
      <c r="D267" s="10" t="s">
        <v>356</v>
      </c>
      <c r="E267" s="10" t="s">
        <v>437</v>
      </c>
      <c r="F267" s="8"/>
      <c r="G267" s="8"/>
      <c r="H267" s="9">
        <v>43563</v>
      </c>
      <c r="I267" s="8" t="s">
        <v>1</v>
      </c>
      <c r="J267" s="8" t="s">
        <v>0</v>
      </c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7"/>
      <c r="Y267" s="7"/>
      <c r="Z267" s="6" t="e">
        <f>IF(Tableau525[[#This Row],[N° AFFAIRE]]&gt;0,VLOOKUP(A:A,[1]!Tabelle,4,0),"")</f>
        <v>#N/A</v>
      </c>
      <c r="AA267" s="5" t="str">
        <f>IF(Tableau525[[#This Row],[Fiche
de
travail/
CMD fourn.]]&gt;0,Tableau525[[#This Row],[Fiche
de
travail/
CMD fourn.]],"")</f>
        <v/>
      </c>
    </row>
    <row r="268" spans="1:27" x14ac:dyDescent="0.25">
      <c r="A268" s="11">
        <v>190276</v>
      </c>
      <c r="B268" s="8"/>
      <c r="C268" s="8"/>
      <c r="D268" s="10" t="s">
        <v>126</v>
      </c>
      <c r="E268" s="10" t="s">
        <v>125</v>
      </c>
      <c r="F268" s="8"/>
      <c r="G268" s="8"/>
      <c r="H268" s="9">
        <v>43563</v>
      </c>
      <c r="I268" s="8" t="s">
        <v>1</v>
      </c>
      <c r="J268" s="8" t="s">
        <v>0</v>
      </c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7"/>
      <c r="Y268" s="7"/>
      <c r="Z268" s="6" t="e">
        <f>IF(Tableau525[[#This Row],[N° AFFAIRE]]&gt;0,VLOOKUP(A:A,[1]!Tabelle,4,0),"")</f>
        <v>#N/A</v>
      </c>
      <c r="AA268" s="5" t="str">
        <f>IF(Tableau525[[#This Row],[Fiche
de
travail/
CMD fourn.]]&gt;0,Tableau525[[#This Row],[Fiche
de
travail/
CMD fourn.]],"")</f>
        <v/>
      </c>
    </row>
    <row r="269" spans="1:27" x14ac:dyDescent="0.25">
      <c r="A269" s="11">
        <v>190290</v>
      </c>
      <c r="B269" s="8"/>
      <c r="C269" s="8"/>
      <c r="D269" s="10" t="s">
        <v>48</v>
      </c>
      <c r="E269" s="10" t="s">
        <v>47</v>
      </c>
      <c r="F269" s="8"/>
      <c r="G269" s="8"/>
      <c r="H269" s="9">
        <v>43563</v>
      </c>
      <c r="I269" s="8" t="s">
        <v>1</v>
      </c>
      <c r="J269" s="8" t="s">
        <v>0</v>
      </c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7"/>
      <c r="Y269" s="7"/>
      <c r="Z269" s="6" t="e">
        <f>IF(Tableau525[[#This Row],[N° AFFAIRE]]&gt;0,VLOOKUP(A:A,[1]!Tabelle,4,0),"")</f>
        <v>#N/A</v>
      </c>
      <c r="AA269" s="5" t="str">
        <f>IF(Tableau525[[#This Row],[Fiche
de
travail/
CMD fourn.]]&gt;0,Tableau525[[#This Row],[Fiche
de
travail/
CMD fourn.]],"")</f>
        <v/>
      </c>
    </row>
    <row r="270" spans="1:27" x14ac:dyDescent="0.25">
      <c r="A270" s="11">
        <v>190291</v>
      </c>
      <c r="B270" s="8"/>
      <c r="C270" s="8"/>
      <c r="D270" s="10" t="s">
        <v>48</v>
      </c>
      <c r="E270" s="10" t="s">
        <v>47</v>
      </c>
      <c r="F270" s="8"/>
      <c r="G270" s="8"/>
      <c r="H270" s="9">
        <v>43563</v>
      </c>
      <c r="I270" s="8" t="s">
        <v>1</v>
      </c>
      <c r="J270" s="8" t="s">
        <v>0</v>
      </c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7"/>
      <c r="Y270" s="7"/>
      <c r="Z270" s="6" t="e">
        <f>IF(Tableau525[[#This Row],[N° AFFAIRE]]&gt;0,VLOOKUP(A:A,[1]!Tabelle,4,0),"")</f>
        <v>#N/A</v>
      </c>
      <c r="AA270" s="5" t="str">
        <f>IF(Tableau525[[#This Row],[Fiche
de
travail/
CMD fourn.]]&gt;0,Tableau525[[#This Row],[Fiche
de
travail/
CMD fourn.]],"")</f>
        <v/>
      </c>
    </row>
    <row r="271" spans="1:27" x14ac:dyDescent="0.25">
      <c r="A271" s="11">
        <v>190297</v>
      </c>
      <c r="B271" s="8"/>
      <c r="C271" s="8"/>
      <c r="D271" s="10" t="s">
        <v>92</v>
      </c>
      <c r="E271" s="10" t="s">
        <v>91</v>
      </c>
      <c r="F271" s="8"/>
      <c r="G271" s="8"/>
      <c r="H271" s="9">
        <v>43563</v>
      </c>
      <c r="I271" s="8" t="s">
        <v>1</v>
      </c>
      <c r="J271" s="8" t="s">
        <v>0</v>
      </c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7"/>
      <c r="Y271" s="7"/>
      <c r="Z271" s="6" t="e">
        <f>IF(Tableau525[[#This Row],[N° AFFAIRE]]&gt;0,VLOOKUP(A:A,[1]!Tabelle,4,0),"")</f>
        <v>#N/A</v>
      </c>
      <c r="AA271" s="5" t="str">
        <f>IF(Tableau525[[#This Row],[Fiche
de
travail/
CMD fourn.]]&gt;0,Tableau525[[#This Row],[Fiche
de
travail/
CMD fourn.]],"")</f>
        <v/>
      </c>
    </row>
    <row r="272" spans="1:27" x14ac:dyDescent="0.25">
      <c r="A272" s="11">
        <v>190299</v>
      </c>
      <c r="B272" s="8"/>
      <c r="C272" s="8"/>
      <c r="D272" s="10" t="s">
        <v>35</v>
      </c>
      <c r="E272" s="10" t="s">
        <v>105</v>
      </c>
      <c r="F272" s="8"/>
      <c r="G272" s="8"/>
      <c r="H272" s="9">
        <v>43563</v>
      </c>
      <c r="I272" s="8" t="s">
        <v>1</v>
      </c>
      <c r="J272" s="8" t="s">
        <v>113</v>
      </c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7" t="s">
        <v>113</v>
      </c>
      <c r="Y272" s="7"/>
      <c r="Z272" s="6" t="e">
        <f>IF(Tableau525[[#This Row],[N° AFFAIRE]]&gt;0,VLOOKUP(A:A,[1]!Tabelle,4,0),"")</f>
        <v>#N/A</v>
      </c>
      <c r="AA272" s="5" t="str">
        <f>IF(Tableau525[[#This Row],[Fiche
de
travail/
CMD fourn.]]&gt;0,Tableau525[[#This Row],[Fiche
de
travail/
CMD fourn.]],"")</f>
        <v/>
      </c>
    </row>
    <row r="273" spans="1:27" x14ac:dyDescent="0.25">
      <c r="A273" s="11">
        <v>180820</v>
      </c>
      <c r="B273" s="8"/>
      <c r="C273" s="8"/>
      <c r="D273" s="10" t="s">
        <v>436</v>
      </c>
      <c r="E273" s="10" t="s">
        <v>224</v>
      </c>
      <c r="F273" s="8"/>
      <c r="G273" s="8"/>
      <c r="H273" s="9">
        <v>43564</v>
      </c>
      <c r="I273" s="8" t="s">
        <v>1</v>
      </c>
      <c r="J273" s="8" t="s">
        <v>0</v>
      </c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7"/>
      <c r="Y273" s="7"/>
      <c r="Z273" s="6" t="e">
        <f>IF(Tableau525[[#This Row],[N° AFFAIRE]]&gt;0,VLOOKUP(A:A,[1]!Tabelle,4,0),"")</f>
        <v>#N/A</v>
      </c>
      <c r="AA273" s="5" t="str">
        <f>IF(Tableau525[[#This Row],[Fiche
de
travail/
CMD fourn.]]&gt;0,Tableau525[[#This Row],[Fiche
de
travail/
CMD fourn.]],"")</f>
        <v/>
      </c>
    </row>
    <row r="274" spans="1:27" x14ac:dyDescent="0.25">
      <c r="A274" s="11">
        <v>190255</v>
      </c>
      <c r="B274" s="8"/>
      <c r="C274" s="8"/>
      <c r="D274" s="10" t="s">
        <v>189</v>
      </c>
      <c r="E274" s="10" t="s">
        <v>415</v>
      </c>
      <c r="F274" s="8"/>
      <c r="G274" s="8"/>
      <c r="H274" s="9">
        <v>43564</v>
      </c>
      <c r="I274" s="8" t="s">
        <v>1</v>
      </c>
      <c r="J274" s="8" t="s">
        <v>0</v>
      </c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7"/>
      <c r="Y274" s="7"/>
      <c r="Z274" s="6" t="e">
        <f>IF(Tableau525[[#This Row],[N° AFFAIRE]]&gt;0,VLOOKUP(A:A,[1]!Tabelle,4,0),"")</f>
        <v>#N/A</v>
      </c>
      <c r="AA274" s="5" t="str">
        <f>IF(Tableau525[[#This Row],[Fiche
de
travail/
CMD fourn.]]&gt;0,Tableau525[[#This Row],[Fiche
de
travail/
CMD fourn.]],"")</f>
        <v/>
      </c>
    </row>
    <row r="275" spans="1:27" x14ac:dyDescent="0.25">
      <c r="A275" s="11">
        <v>190265</v>
      </c>
      <c r="B275" s="8"/>
      <c r="C275" s="8"/>
      <c r="D275" s="10" t="s">
        <v>158</v>
      </c>
      <c r="E275" s="10" t="s">
        <v>2</v>
      </c>
      <c r="F275" s="8"/>
      <c r="G275" s="8"/>
      <c r="H275" s="9">
        <v>43564</v>
      </c>
      <c r="I275" s="8" t="s">
        <v>1</v>
      </c>
      <c r="J275" s="8" t="s">
        <v>0</v>
      </c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7"/>
      <c r="Y275" s="7"/>
      <c r="Z275" s="6" t="e">
        <f>IF(Tableau525[[#This Row],[N° AFFAIRE]]&gt;0,VLOOKUP(A:A,[1]!Tabelle,4,0),"")</f>
        <v>#N/A</v>
      </c>
      <c r="AA275" s="5" t="str">
        <f>IF(Tableau525[[#This Row],[Fiche
de
travail/
CMD fourn.]]&gt;0,Tableau525[[#This Row],[Fiche
de
travail/
CMD fourn.]],"")</f>
        <v/>
      </c>
    </row>
    <row r="276" spans="1:27" x14ac:dyDescent="0.25">
      <c r="A276" s="11">
        <v>190279</v>
      </c>
      <c r="B276" s="8"/>
      <c r="C276" s="8"/>
      <c r="D276" s="10" t="s">
        <v>223</v>
      </c>
      <c r="E276" s="10" t="s">
        <v>435</v>
      </c>
      <c r="F276" s="8"/>
      <c r="G276" s="8"/>
      <c r="H276" s="9">
        <v>43564</v>
      </c>
      <c r="I276" s="8" t="s">
        <v>1</v>
      </c>
      <c r="J276" s="8" t="s">
        <v>0</v>
      </c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7"/>
      <c r="Y276" s="7"/>
      <c r="Z276" s="6" t="e">
        <f>IF(Tableau525[[#This Row],[N° AFFAIRE]]&gt;0,VLOOKUP(A:A,[1]!Tabelle,4,0),"")</f>
        <v>#N/A</v>
      </c>
      <c r="AA276" s="5" t="str">
        <f>IF(Tableau525[[#This Row],[Fiche
de
travail/
CMD fourn.]]&gt;0,Tableau525[[#This Row],[Fiche
de
travail/
CMD fourn.]],"")</f>
        <v/>
      </c>
    </row>
    <row r="277" spans="1:27" x14ac:dyDescent="0.25">
      <c r="A277" s="11">
        <v>190293</v>
      </c>
      <c r="B277" s="8"/>
      <c r="C277" s="8"/>
      <c r="D277" s="10" t="s">
        <v>189</v>
      </c>
      <c r="E277" s="10" t="s">
        <v>162</v>
      </c>
      <c r="F277" s="8"/>
      <c r="G277" s="8"/>
      <c r="H277" s="9">
        <v>43564</v>
      </c>
      <c r="I277" s="8" t="s">
        <v>1</v>
      </c>
      <c r="J277" s="8" t="s">
        <v>0</v>
      </c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7"/>
      <c r="Y277" s="7"/>
      <c r="Z277" s="6" t="e">
        <f>IF(Tableau525[[#This Row],[N° AFFAIRE]]&gt;0,VLOOKUP(A:A,[1]!Tabelle,4,0),"")</f>
        <v>#N/A</v>
      </c>
      <c r="AA277" s="5" t="str">
        <f>IF(Tableau525[[#This Row],[Fiche
de
travail/
CMD fourn.]]&gt;0,Tableau525[[#This Row],[Fiche
de
travail/
CMD fourn.]],"")</f>
        <v/>
      </c>
    </row>
    <row r="278" spans="1:27" x14ac:dyDescent="0.25">
      <c r="A278" s="11">
        <v>190274</v>
      </c>
      <c r="B278" s="8"/>
      <c r="C278" s="8"/>
      <c r="D278" s="10" t="s">
        <v>273</v>
      </c>
      <c r="E278" s="10" t="s">
        <v>8</v>
      </c>
      <c r="F278" s="8"/>
      <c r="G278" s="8"/>
      <c r="H278" s="9">
        <v>43565</v>
      </c>
      <c r="I278" s="8" t="s">
        <v>1</v>
      </c>
      <c r="J278" s="8" t="s">
        <v>7</v>
      </c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7"/>
      <c r="Y278" s="7"/>
      <c r="Z278" s="6" t="e">
        <f>IF(Tableau525[[#This Row],[N° AFFAIRE]]&gt;0,VLOOKUP(A:A,[1]!Tabelle,4,0),"")</f>
        <v>#N/A</v>
      </c>
      <c r="AA278" s="5" t="str">
        <f>IF(Tableau525[[#This Row],[Fiche
de
travail/
CMD fourn.]]&gt;0,Tableau525[[#This Row],[Fiche
de
travail/
CMD fourn.]],"")</f>
        <v/>
      </c>
    </row>
    <row r="279" spans="1:27" x14ac:dyDescent="0.25">
      <c r="A279" s="11">
        <v>190313</v>
      </c>
      <c r="B279" s="8"/>
      <c r="C279" s="8"/>
      <c r="D279" s="10" t="s">
        <v>35</v>
      </c>
      <c r="E279" s="10" t="s">
        <v>2</v>
      </c>
      <c r="F279" s="8"/>
      <c r="G279" s="8"/>
      <c r="H279" s="9">
        <v>43565</v>
      </c>
      <c r="I279" s="8" t="s">
        <v>1</v>
      </c>
      <c r="J279" s="8" t="s">
        <v>0</v>
      </c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7"/>
      <c r="Y279" s="7"/>
      <c r="Z279" s="6" t="e">
        <f>IF(Tableau525[[#This Row],[N° AFFAIRE]]&gt;0,VLOOKUP(A:A,[1]!Tabelle,4,0),"")</f>
        <v>#N/A</v>
      </c>
      <c r="AA279" s="5" t="str">
        <f>IF(Tableau525[[#This Row],[Fiche
de
travail/
CMD fourn.]]&gt;0,Tableau525[[#This Row],[Fiche
de
travail/
CMD fourn.]],"")</f>
        <v/>
      </c>
    </row>
    <row r="280" spans="1:27" x14ac:dyDescent="0.25">
      <c r="A280" s="11">
        <v>190264</v>
      </c>
      <c r="B280" s="8"/>
      <c r="C280" s="8"/>
      <c r="D280" s="10" t="s">
        <v>252</v>
      </c>
      <c r="E280" s="10" t="s">
        <v>251</v>
      </c>
      <c r="F280" s="8"/>
      <c r="G280" s="8"/>
      <c r="H280" s="9">
        <v>43566</v>
      </c>
      <c r="I280" s="8" t="s">
        <v>1</v>
      </c>
      <c r="J280" s="8" t="s">
        <v>293</v>
      </c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7"/>
      <c r="Y280" s="7"/>
      <c r="Z280" s="6" t="e">
        <f>IF(Tableau525[[#This Row],[N° AFFAIRE]]&gt;0,VLOOKUP(A:A,[1]!Tabelle,4,0),"")</f>
        <v>#N/A</v>
      </c>
      <c r="AA280" s="5" t="str">
        <f>IF(Tableau525[[#This Row],[Fiche
de
travail/
CMD fourn.]]&gt;0,Tableau525[[#This Row],[Fiche
de
travail/
CMD fourn.]],"")</f>
        <v/>
      </c>
    </row>
    <row r="281" spans="1:27" x14ac:dyDescent="0.25">
      <c r="A281" s="11">
        <v>190298</v>
      </c>
      <c r="B281" s="8"/>
      <c r="C281" s="8"/>
      <c r="D281" s="10" t="s">
        <v>403</v>
      </c>
      <c r="E281" s="10" t="s">
        <v>228</v>
      </c>
      <c r="F281" s="8"/>
      <c r="G281" s="8"/>
      <c r="H281" s="9">
        <v>43566</v>
      </c>
      <c r="I281" s="8" t="s">
        <v>1</v>
      </c>
      <c r="J281" s="8" t="s">
        <v>0</v>
      </c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7"/>
      <c r="Y281" s="7"/>
      <c r="Z281" s="6" t="e">
        <f>IF(Tableau525[[#This Row],[N° AFFAIRE]]&gt;0,VLOOKUP(A:A,[1]!Tabelle,4,0),"")</f>
        <v>#N/A</v>
      </c>
      <c r="AA281" s="5" t="str">
        <f>IF(Tableau525[[#This Row],[Fiche
de
travail/
CMD fourn.]]&gt;0,Tableau525[[#This Row],[Fiche
de
travail/
CMD fourn.]],"")</f>
        <v/>
      </c>
    </row>
    <row r="282" spans="1:27" x14ac:dyDescent="0.25">
      <c r="A282" s="11">
        <v>190302</v>
      </c>
      <c r="B282" s="8"/>
      <c r="C282" s="8"/>
      <c r="D282" s="10" t="s">
        <v>29</v>
      </c>
      <c r="E282" s="10" t="s">
        <v>28</v>
      </c>
      <c r="F282" s="8"/>
      <c r="G282" s="8"/>
      <c r="H282" s="9">
        <v>43566</v>
      </c>
      <c r="I282" s="8" t="s">
        <v>1</v>
      </c>
      <c r="J282" s="8" t="s">
        <v>0</v>
      </c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7"/>
      <c r="Y282" s="7"/>
      <c r="Z282" s="6" t="e">
        <f>IF(Tableau525[[#This Row],[N° AFFAIRE]]&gt;0,VLOOKUP(A:A,[1]!Tabelle,4,0),"")</f>
        <v>#N/A</v>
      </c>
      <c r="AA282" s="5" t="str">
        <f>IF(Tableau525[[#This Row],[Fiche
de
travail/
CMD fourn.]]&gt;0,Tableau525[[#This Row],[Fiche
de
travail/
CMD fourn.]],"")</f>
        <v/>
      </c>
    </row>
    <row r="283" spans="1:27" x14ac:dyDescent="0.25">
      <c r="A283" s="11">
        <v>190304</v>
      </c>
      <c r="B283" s="8"/>
      <c r="C283" s="8"/>
      <c r="D283" s="10" t="s">
        <v>388</v>
      </c>
      <c r="E283" s="10" t="s">
        <v>153</v>
      </c>
      <c r="F283" s="8"/>
      <c r="G283" s="8"/>
      <c r="H283" s="9">
        <v>43566</v>
      </c>
      <c r="I283" s="8" t="s">
        <v>1</v>
      </c>
      <c r="J283" s="8" t="s">
        <v>0</v>
      </c>
      <c r="K283" s="9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7" t="s">
        <v>434</v>
      </c>
      <c r="Y283" s="7"/>
      <c r="Z283" s="6" t="e">
        <f>IF(Tableau525[[#This Row],[N° AFFAIRE]]&gt;0,VLOOKUP(A:A,[1]!Tabelle,4,0),"")</f>
        <v>#N/A</v>
      </c>
      <c r="AA283" s="5" t="str">
        <f>IF(Tableau525[[#This Row],[Fiche
de
travail/
CMD fourn.]]&gt;0,Tableau525[[#This Row],[Fiche
de
travail/
CMD fourn.]],"")</f>
        <v/>
      </c>
    </row>
    <row r="284" spans="1:27" x14ac:dyDescent="0.25">
      <c r="A284" s="11">
        <v>190316</v>
      </c>
      <c r="B284" s="8"/>
      <c r="C284" s="8"/>
      <c r="D284" s="10" t="s">
        <v>31</v>
      </c>
      <c r="E284" s="10" t="s">
        <v>153</v>
      </c>
      <c r="F284" s="8"/>
      <c r="G284" s="8"/>
      <c r="H284" s="9">
        <v>43566</v>
      </c>
      <c r="I284" s="8" t="s">
        <v>1</v>
      </c>
      <c r="J284" s="8" t="s">
        <v>0</v>
      </c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7"/>
      <c r="Y284" s="7"/>
      <c r="Z284" s="6" t="e">
        <f>IF(Tableau525[[#This Row],[N° AFFAIRE]]&gt;0,VLOOKUP(A:A,[1]!Tabelle,4,0),"")</f>
        <v>#N/A</v>
      </c>
      <c r="AA284" s="5" t="str">
        <f>IF(Tableau525[[#This Row],[Fiche
de
travail/
CMD fourn.]]&gt;0,Tableau525[[#This Row],[Fiche
de
travail/
CMD fourn.]],"")</f>
        <v/>
      </c>
    </row>
    <row r="285" spans="1:27" x14ac:dyDescent="0.25">
      <c r="A285" s="11">
        <v>190284</v>
      </c>
      <c r="B285" s="8"/>
      <c r="C285" s="8"/>
      <c r="D285" s="10" t="s">
        <v>158</v>
      </c>
      <c r="E285" s="10" t="s">
        <v>428</v>
      </c>
      <c r="F285" s="8"/>
      <c r="G285" s="8"/>
      <c r="H285" s="9">
        <v>43567</v>
      </c>
      <c r="I285" s="8" t="s">
        <v>46</v>
      </c>
      <c r="J285" s="8" t="s">
        <v>0</v>
      </c>
      <c r="K285" s="9">
        <v>43572</v>
      </c>
      <c r="L285" s="8" t="s">
        <v>1</v>
      </c>
      <c r="M285" s="8" t="s">
        <v>0</v>
      </c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7"/>
      <c r="Y285" s="7"/>
      <c r="Z285" s="6" t="e">
        <f>IF(Tableau525[[#This Row],[N° AFFAIRE]]&gt;0,VLOOKUP(A:A,[1]!Tabelle,4,0),"")</f>
        <v>#N/A</v>
      </c>
      <c r="AA285" s="5" t="str">
        <f>IF(Tableau525[[#This Row],[Fiche
de
travail/
CMD fourn.]]&gt;0,Tableau525[[#This Row],[Fiche
de
travail/
CMD fourn.]],"")</f>
        <v/>
      </c>
    </row>
    <row r="286" spans="1:27" x14ac:dyDescent="0.25">
      <c r="A286" s="11">
        <v>190300</v>
      </c>
      <c r="B286" s="8"/>
      <c r="C286" s="8"/>
      <c r="D286" s="10" t="s">
        <v>414</v>
      </c>
      <c r="E286" s="10" t="s">
        <v>433</v>
      </c>
      <c r="F286" s="8"/>
      <c r="G286" s="8"/>
      <c r="H286" s="9">
        <v>43567</v>
      </c>
      <c r="I286" s="8" t="s">
        <v>1</v>
      </c>
      <c r="J286" s="8" t="s">
        <v>293</v>
      </c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7"/>
      <c r="Y286" s="7"/>
      <c r="Z286" s="6" t="e">
        <f>IF(Tableau525[[#This Row],[N° AFFAIRE]]&gt;0,VLOOKUP(A:A,[1]!Tabelle,4,0),"")</f>
        <v>#N/A</v>
      </c>
      <c r="AA286" s="5" t="str">
        <f>IF(Tableau525[[#This Row],[Fiche
de
travail/
CMD fourn.]]&gt;0,Tableau525[[#This Row],[Fiche
de
travail/
CMD fourn.]],"")</f>
        <v/>
      </c>
    </row>
    <row r="287" spans="1:27" x14ac:dyDescent="0.25">
      <c r="A287" s="11">
        <v>190268</v>
      </c>
      <c r="B287" s="8"/>
      <c r="C287" s="8"/>
      <c r="D287" s="10" t="s">
        <v>35</v>
      </c>
      <c r="E287" s="10" t="s">
        <v>49</v>
      </c>
      <c r="F287" s="8"/>
      <c r="G287" s="8"/>
      <c r="H287" s="9">
        <v>43570</v>
      </c>
      <c r="I287" s="8" t="s">
        <v>1</v>
      </c>
      <c r="J287" s="8" t="s">
        <v>0</v>
      </c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7"/>
      <c r="Y287" s="7"/>
      <c r="Z287" s="6" t="e">
        <f>IF(Tableau525[[#This Row],[N° AFFAIRE]]&gt;0,VLOOKUP(A:A,[1]!Tabelle,4,0),"")</f>
        <v>#N/A</v>
      </c>
      <c r="AA287" s="5" t="str">
        <f>IF(Tableau525[[#This Row],[Fiche
de
travail/
CMD fourn.]]&gt;0,Tableau525[[#This Row],[Fiche
de
travail/
CMD fourn.]],"")</f>
        <v/>
      </c>
    </row>
    <row r="288" spans="1:27" x14ac:dyDescent="0.25">
      <c r="A288" s="11">
        <v>190301</v>
      </c>
      <c r="B288" s="8"/>
      <c r="C288" s="8"/>
      <c r="D288" s="10" t="s">
        <v>348</v>
      </c>
      <c r="E288" s="10" t="s">
        <v>8</v>
      </c>
      <c r="F288" s="8"/>
      <c r="G288" s="8"/>
      <c r="H288" s="9">
        <v>43570</v>
      </c>
      <c r="I288" s="8" t="s">
        <v>1</v>
      </c>
      <c r="J288" s="8" t="s">
        <v>293</v>
      </c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7"/>
      <c r="Y288" s="7"/>
      <c r="Z288" s="6" t="e">
        <f>IF(Tableau525[[#This Row],[N° AFFAIRE]]&gt;0,VLOOKUP(A:A,[1]!Tabelle,4,0),"")</f>
        <v>#N/A</v>
      </c>
      <c r="AA288" s="5" t="str">
        <f>IF(Tableau525[[#This Row],[Fiche
de
travail/
CMD fourn.]]&gt;0,Tableau525[[#This Row],[Fiche
de
travail/
CMD fourn.]],"")</f>
        <v/>
      </c>
    </row>
    <row r="289" spans="1:27" x14ac:dyDescent="0.25">
      <c r="A289" s="11">
        <v>190321</v>
      </c>
      <c r="B289" s="8"/>
      <c r="C289" s="8"/>
      <c r="D289" s="10" t="s">
        <v>214</v>
      </c>
      <c r="E289" s="10" t="s">
        <v>284</v>
      </c>
      <c r="F289" s="8"/>
      <c r="G289" s="8"/>
      <c r="H289" s="9">
        <v>43570</v>
      </c>
      <c r="I289" s="8" t="s">
        <v>1</v>
      </c>
      <c r="J289" s="8" t="s">
        <v>0</v>
      </c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7"/>
      <c r="Y289" s="7"/>
      <c r="Z289" s="6" t="e">
        <f>IF(Tableau525[[#This Row],[N° AFFAIRE]]&gt;0,VLOOKUP(A:A,[1]!Tabelle,4,0),"")</f>
        <v>#N/A</v>
      </c>
      <c r="AA289" s="5" t="str">
        <f>IF(Tableau525[[#This Row],[Fiche
de
travail/
CMD fourn.]]&gt;0,Tableau525[[#This Row],[Fiche
de
travail/
CMD fourn.]],"")</f>
        <v/>
      </c>
    </row>
    <row r="290" spans="1:27" x14ac:dyDescent="0.25">
      <c r="A290" s="11">
        <v>190335</v>
      </c>
      <c r="B290" s="8"/>
      <c r="C290" s="8"/>
      <c r="D290" s="10" t="s">
        <v>432</v>
      </c>
      <c r="E290" s="10" t="s">
        <v>431</v>
      </c>
      <c r="F290" s="8"/>
      <c r="G290" s="8"/>
      <c r="H290" s="9">
        <v>43570</v>
      </c>
      <c r="I290" s="8" t="s">
        <v>1</v>
      </c>
      <c r="J290" s="8" t="s">
        <v>113</v>
      </c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7" t="s">
        <v>113</v>
      </c>
      <c r="Y290" s="7"/>
      <c r="Z290" s="6" t="e">
        <f>IF(Tableau525[[#This Row],[N° AFFAIRE]]&gt;0,VLOOKUP(A:A,[1]!Tabelle,4,0),"")</f>
        <v>#N/A</v>
      </c>
      <c r="AA290" s="5" t="str">
        <f>IF(Tableau525[[#This Row],[Fiche
de
travail/
CMD fourn.]]&gt;0,Tableau525[[#This Row],[Fiche
de
travail/
CMD fourn.]],"")</f>
        <v/>
      </c>
    </row>
    <row r="291" spans="1:27" x14ac:dyDescent="0.25">
      <c r="A291" s="11">
        <v>190338</v>
      </c>
      <c r="B291" s="8"/>
      <c r="C291" s="8"/>
      <c r="D291" s="10" t="s">
        <v>42</v>
      </c>
      <c r="E291" s="10" t="s">
        <v>41</v>
      </c>
      <c r="F291" s="8"/>
      <c r="G291" s="8"/>
      <c r="H291" s="9">
        <v>43570</v>
      </c>
      <c r="I291" s="8" t="s">
        <v>1</v>
      </c>
      <c r="J291" s="8" t="s">
        <v>0</v>
      </c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7"/>
      <c r="Y291" s="7"/>
      <c r="Z291" s="6" t="e">
        <f>IF(Tableau525[[#This Row],[N° AFFAIRE]]&gt;0,VLOOKUP(A:A,[1]!Tabelle,4,0),"")</f>
        <v>#N/A</v>
      </c>
      <c r="AA291" s="5" t="str">
        <f>IF(Tableau525[[#This Row],[Fiche
de
travail/
CMD fourn.]]&gt;0,Tableau525[[#This Row],[Fiche
de
travail/
CMD fourn.]],"")</f>
        <v/>
      </c>
    </row>
    <row r="292" spans="1:27" x14ac:dyDescent="0.25">
      <c r="A292" s="11">
        <v>190278</v>
      </c>
      <c r="B292" s="8"/>
      <c r="C292" s="8"/>
      <c r="D292" s="10" t="s">
        <v>62</v>
      </c>
      <c r="E292" s="10" t="s">
        <v>125</v>
      </c>
      <c r="F292" s="8"/>
      <c r="G292" s="8"/>
      <c r="H292" s="9">
        <v>43571</v>
      </c>
      <c r="I292" s="8" t="s">
        <v>1</v>
      </c>
      <c r="J292" s="8" t="s">
        <v>0</v>
      </c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7"/>
      <c r="Y292" s="7"/>
      <c r="Z292" s="6" t="e">
        <f>IF(Tableau525[[#This Row],[N° AFFAIRE]]&gt;0,VLOOKUP(A:A,[1]!Tabelle,4,0),"")</f>
        <v>#N/A</v>
      </c>
      <c r="AA292" s="5" t="str">
        <f>IF(Tableau525[[#This Row],[Fiche
de
travail/
CMD fourn.]]&gt;0,Tableau525[[#This Row],[Fiche
de
travail/
CMD fourn.]],"")</f>
        <v/>
      </c>
    </row>
    <row r="293" spans="1:27" x14ac:dyDescent="0.25">
      <c r="A293" s="11">
        <v>190307</v>
      </c>
      <c r="B293" s="8"/>
      <c r="C293" s="8"/>
      <c r="D293" s="10" t="s">
        <v>132</v>
      </c>
      <c r="E293" s="10" t="s">
        <v>28</v>
      </c>
      <c r="F293" s="8"/>
      <c r="G293" s="8"/>
      <c r="H293" s="9">
        <v>43571</v>
      </c>
      <c r="I293" s="8" t="s">
        <v>1</v>
      </c>
      <c r="J293" s="8" t="s">
        <v>7</v>
      </c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7"/>
      <c r="Y293" s="7"/>
      <c r="Z293" s="6" t="e">
        <f>IF(Tableau525[[#This Row],[N° AFFAIRE]]&gt;0,VLOOKUP(A:A,[1]!Tabelle,4,0),"")</f>
        <v>#N/A</v>
      </c>
      <c r="AA293" s="5" t="str">
        <f>IF(Tableau525[[#This Row],[Fiche
de
travail/
CMD fourn.]]&gt;0,Tableau525[[#This Row],[Fiche
de
travail/
CMD fourn.]],"")</f>
        <v/>
      </c>
    </row>
    <row r="294" spans="1:27" x14ac:dyDescent="0.25">
      <c r="A294" s="11">
        <v>190315</v>
      </c>
      <c r="B294" s="8"/>
      <c r="C294" s="8"/>
      <c r="D294" s="10" t="s">
        <v>158</v>
      </c>
      <c r="E294" s="10" t="s">
        <v>178</v>
      </c>
      <c r="F294" s="8"/>
      <c r="G294" s="8"/>
      <c r="H294" s="9">
        <v>43571</v>
      </c>
      <c r="I294" s="8" t="s">
        <v>1</v>
      </c>
      <c r="J294" s="8" t="s">
        <v>409</v>
      </c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7"/>
      <c r="Y294" s="7"/>
      <c r="Z294" s="6" t="e">
        <f>IF(Tableau525[[#This Row],[N° AFFAIRE]]&gt;0,VLOOKUP(A:A,[1]!Tabelle,4,0),"")</f>
        <v>#N/A</v>
      </c>
      <c r="AA294" s="5" t="str">
        <f>IF(Tableau525[[#This Row],[Fiche
de
travail/
CMD fourn.]]&gt;0,Tableau525[[#This Row],[Fiche
de
travail/
CMD fourn.]],"")</f>
        <v/>
      </c>
    </row>
    <row r="295" spans="1:27" x14ac:dyDescent="0.25">
      <c r="A295" s="11">
        <v>190319</v>
      </c>
      <c r="B295" s="8"/>
      <c r="C295" s="8"/>
      <c r="D295" s="10" t="s">
        <v>403</v>
      </c>
      <c r="E295" s="10" t="s">
        <v>99</v>
      </c>
      <c r="F295" s="8"/>
      <c r="G295" s="8"/>
      <c r="H295" s="9">
        <v>43571</v>
      </c>
      <c r="I295" s="8" t="s">
        <v>1</v>
      </c>
      <c r="J295" s="8" t="s">
        <v>0</v>
      </c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7"/>
      <c r="Y295" s="7"/>
      <c r="Z295" s="6" t="e">
        <f>IF(Tableau525[[#This Row],[N° AFFAIRE]]&gt;0,VLOOKUP(A:A,[1]!Tabelle,4,0),"")</f>
        <v>#N/A</v>
      </c>
      <c r="AA295" s="5" t="str">
        <f>IF(Tableau525[[#This Row],[Fiche
de
travail/
CMD fourn.]]&gt;0,Tableau525[[#This Row],[Fiche
de
travail/
CMD fourn.]],"")</f>
        <v/>
      </c>
    </row>
    <row r="296" spans="1:27" x14ac:dyDescent="0.25">
      <c r="A296" s="11">
        <v>190328</v>
      </c>
      <c r="B296" s="8"/>
      <c r="C296" s="8"/>
      <c r="D296" s="10" t="s">
        <v>430</v>
      </c>
      <c r="E296" s="10" t="s">
        <v>191</v>
      </c>
      <c r="F296" s="8"/>
      <c r="G296" s="8"/>
      <c r="H296" s="9">
        <v>43571</v>
      </c>
      <c r="I296" s="8" t="s">
        <v>1</v>
      </c>
      <c r="J296" s="8" t="s">
        <v>0</v>
      </c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7"/>
      <c r="Y296" s="7"/>
      <c r="Z296" s="6" t="e">
        <f>IF(Tableau525[[#This Row],[N° AFFAIRE]]&gt;0,VLOOKUP(A:A,[1]!Tabelle,4,0),"")</f>
        <v>#N/A</v>
      </c>
      <c r="AA296" s="5" t="str">
        <f>IF(Tableau525[[#This Row],[Fiche
de
travail/
CMD fourn.]]&gt;0,Tableau525[[#This Row],[Fiche
de
travail/
CMD fourn.]],"")</f>
        <v/>
      </c>
    </row>
    <row r="297" spans="1:27" x14ac:dyDescent="0.25">
      <c r="A297" s="11">
        <v>190332</v>
      </c>
      <c r="B297" s="8"/>
      <c r="C297" s="8"/>
      <c r="D297" s="10" t="s">
        <v>48</v>
      </c>
      <c r="E297" s="10" t="s">
        <v>47</v>
      </c>
      <c r="F297" s="8"/>
      <c r="G297" s="8"/>
      <c r="H297" s="9">
        <v>43571</v>
      </c>
      <c r="I297" s="8" t="s">
        <v>1</v>
      </c>
      <c r="J297" s="8" t="s">
        <v>0</v>
      </c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7"/>
      <c r="Y297" s="7"/>
      <c r="Z297" s="6" t="e">
        <f>IF(Tableau525[[#This Row],[N° AFFAIRE]]&gt;0,VLOOKUP(A:A,[1]!Tabelle,4,0),"")</f>
        <v>#N/A</v>
      </c>
      <c r="AA297" s="5" t="str">
        <f>IF(Tableau525[[#This Row],[Fiche
de
travail/
CMD fourn.]]&gt;0,Tableau525[[#This Row],[Fiche
de
travail/
CMD fourn.]],"")</f>
        <v/>
      </c>
    </row>
    <row r="298" spans="1:27" x14ac:dyDescent="0.25">
      <c r="A298" s="11">
        <v>190147</v>
      </c>
      <c r="B298" s="8"/>
      <c r="C298" s="8"/>
      <c r="D298" s="10" t="s">
        <v>90</v>
      </c>
      <c r="E298" s="10" t="s">
        <v>89</v>
      </c>
      <c r="F298" s="8"/>
      <c r="G298" s="8"/>
      <c r="H298" s="9">
        <v>43572</v>
      </c>
      <c r="I298" s="8" t="s">
        <v>1</v>
      </c>
      <c r="J298" s="8" t="s">
        <v>0</v>
      </c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7"/>
      <c r="Y298" s="7"/>
      <c r="Z298" s="6" t="e">
        <f>IF(Tableau525[[#This Row],[N° AFFAIRE]]&gt;0,VLOOKUP(A:A,[1]!Tabelle,4,0),"")</f>
        <v>#N/A</v>
      </c>
      <c r="AA298" s="5" t="str">
        <f>IF(Tableau525[[#This Row],[Fiche
de
travail/
CMD fourn.]]&gt;0,Tableau525[[#This Row],[Fiche
de
travail/
CMD fourn.]],"")</f>
        <v/>
      </c>
    </row>
    <row r="299" spans="1:27" x14ac:dyDescent="0.25">
      <c r="A299" s="11">
        <v>190225</v>
      </c>
      <c r="B299" s="8"/>
      <c r="C299" s="8"/>
      <c r="D299" s="10" t="s">
        <v>92</v>
      </c>
      <c r="E299" s="10" t="s">
        <v>91</v>
      </c>
      <c r="F299" s="8"/>
      <c r="G299" s="8"/>
      <c r="H299" s="9">
        <v>43572</v>
      </c>
      <c r="I299" s="8" t="s">
        <v>1</v>
      </c>
      <c r="J299" s="8" t="s">
        <v>0</v>
      </c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7"/>
      <c r="Y299" s="7"/>
      <c r="Z299" s="6" t="e">
        <f>IF(Tableau525[[#This Row],[N° AFFAIRE]]&gt;0,VLOOKUP(A:A,[1]!Tabelle,4,0),"")</f>
        <v>#N/A</v>
      </c>
      <c r="AA299" s="5" t="str">
        <f>IF(Tableau525[[#This Row],[Fiche
de
travail/
CMD fourn.]]&gt;0,Tableau525[[#This Row],[Fiche
de
travail/
CMD fourn.]],"")</f>
        <v/>
      </c>
    </row>
    <row r="300" spans="1:27" x14ac:dyDescent="0.25">
      <c r="A300" s="11">
        <v>190284</v>
      </c>
      <c r="B300" s="8"/>
      <c r="C300" s="8"/>
      <c r="D300" s="10" t="s">
        <v>158</v>
      </c>
      <c r="E300" s="10" t="s">
        <v>428</v>
      </c>
      <c r="F300" s="8"/>
      <c r="G300" s="8"/>
      <c r="H300" s="9">
        <v>43572</v>
      </c>
      <c r="I300" s="8" t="s">
        <v>1</v>
      </c>
      <c r="J300" s="8" t="s">
        <v>0</v>
      </c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7"/>
      <c r="Y300" s="7"/>
      <c r="Z300" s="6" t="e">
        <f>IF(Tableau525[[#This Row],[N° AFFAIRE]]&gt;0,VLOOKUP(A:A,[1]!Tabelle,4,0),"")</f>
        <v>#N/A</v>
      </c>
      <c r="AA300" s="5" t="str">
        <f>IF(Tableau525[[#This Row],[Fiche
de
travail/
CMD fourn.]]&gt;0,Tableau525[[#This Row],[Fiche
de
travail/
CMD fourn.]],"")</f>
        <v/>
      </c>
    </row>
    <row r="301" spans="1:27" x14ac:dyDescent="0.25">
      <c r="A301" s="11">
        <v>190326</v>
      </c>
      <c r="B301" s="8"/>
      <c r="C301" s="8"/>
      <c r="D301" s="10" t="s">
        <v>35</v>
      </c>
      <c r="E301" s="10" t="s">
        <v>429</v>
      </c>
      <c r="F301" s="8"/>
      <c r="G301" s="8"/>
      <c r="H301" s="9">
        <v>43572</v>
      </c>
      <c r="I301" s="8" t="s">
        <v>1</v>
      </c>
      <c r="J301" s="8" t="s">
        <v>113</v>
      </c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7"/>
      <c r="Y301" s="7"/>
      <c r="Z301" s="6" t="e">
        <f>IF(Tableau525[[#This Row],[N° AFFAIRE]]&gt;0,VLOOKUP(A:A,[1]!Tabelle,4,0),"")</f>
        <v>#N/A</v>
      </c>
      <c r="AA301" s="5" t="str">
        <f>IF(Tableau525[[#This Row],[Fiche
de
travail/
CMD fourn.]]&gt;0,Tableau525[[#This Row],[Fiche
de
travail/
CMD fourn.]],"")</f>
        <v/>
      </c>
    </row>
    <row r="302" spans="1:27" x14ac:dyDescent="0.25">
      <c r="A302" s="11">
        <v>190327</v>
      </c>
      <c r="B302" s="8"/>
      <c r="C302" s="8"/>
      <c r="D302" s="10" t="s">
        <v>18</v>
      </c>
      <c r="E302" s="10" t="s">
        <v>350</v>
      </c>
      <c r="F302" s="8"/>
      <c r="G302" s="8"/>
      <c r="H302" s="9">
        <v>43572</v>
      </c>
      <c r="I302" s="8" t="s">
        <v>1</v>
      </c>
      <c r="J302" s="8" t="s">
        <v>0</v>
      </c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7"/>
      <c r="Y302" s="7"/>
      <c r="Z302" s="6" t="e">
        <f>IF(Tableau525[[#This Row],[N° AFFAIRE]]&gt;0,VLOOKUP(A:A,[1]!Tabelle,4,0),"")</f>
        <v>#N/A</v>
      </c>
      <c r="AA302" s="5" t="str">
        <f>IF(Tableau525[[#This Row],[Fiche
de
travail/
CMD fourn.]]&gt;0,Tableau525[[#This Row],[Fiche
de
travail/
CMD fourn.]],"")</f>
        <v/>
      </c>
    </row>
    <row r="303" spans="1:27" x14ac:dyDescent="0.25">
      <c r="A303" s="11">
        <v>190333</v>
      </c>
      <c r="B303" s="8"/>
      <c r="C303" s="8"/>
      <c r="D303" s="10" t="s">
        <v>176</v>
      </c>
      <c r="E303" s="10" t="s">
        <v>428</v>
      </c>
      <c r="F303" s="8"/>
      <c r="G303" s="8"/>
      <c r="H303" s="9">
        <v>43572</v>
      </c>
      <c r="I303" s="8" t="s">
        <v>1</v>
      </c>
      <c r="J303" s="8" t="s">
        <v>0</v>
      </c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7"/>
      <c r="Y303" s="7"/>
      <c r="Z303" s="6" t="e">
        <f>IF(Tableau525[[#This Row],[N° AFFAIRE]]&gt;0,VLOOKUP(A:A,[1]!Tabelle,4,0),"")</f>
        <v>#N/A</v>
      </c>
      <c r="AA303" s="5" t="str">
        <f>IF(Tableau525[[#This Row],[Fiche
de
travail/
CMD fourn.]]&gt;0,Tableau525[[#This Row],[Fiche
de
travail/
CMD fourn.]],"")</f>
        <v/>
      </c>
    </row>
    <row r="304" spans="1:27" x14ac:dyDescent="0.25">
      <c r="A304" s="11">
        <v>190345</v>
      </c>
      <c r="B304" s="8"/>
      <c r="C304" s="8"/>
      <c r="D304" s="10" t="s">
        <v>35</v>
      </c>
      <c r="E304" s="10" t="s">
        <v>427</v>
      </c>
      <c r="F304" s="8"/>
      <c r="G304" s="8"/>
      <c r="H304" s="9">
        <v>43572</v>
      </c>
      <c r="I304" s="8" t="s">
        <v>1</v>
      </c>
      <c r="J304" s="8" t="s">
        <v>113</v>
      </c>
      <c r="K304" s="9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7"/>
      <c r="Y304" s="7"/>
      <c r="Z304" s="6" t="e">
        <f>IF(Tableau525[[#This Row],[N° AFFAIRE]]&gt;0,VLOOKUP(A:A,[1]!Tabelle,4,0),"")</f>
        <v>#N/A</v>
      </c>
      <c r="AA304" s="5" t="str">
        <f>IF(Tableau525[[#This Row],[Fiche
de
travail/
CMD fourn.]]&gt;0,Tableau525[[#This Row],[Fiche
de
travail/
CMD fourn.]],"")</f>
        <v/>
      </c>
    </row>
    <row r="305" spans="1:27" x14ac:dyDescent="0.25">
      <c r="A305" s="11">
        <v>190309</v>
      </c>
      <c r="B305" s="8"/>
      <c r="C305" s="8"/>
      <c r="D305" s="10" t="s">
        <v>426</v>
      </c>
      <c r="E305" s="10" t="s">
        <v>88</v>
      </c>
      <c r="F305" s="8"/>
      <c r="G305" s="8"/>
      <c r="H305" s="9">
        <v>43573</v>
      </c>
      <c r="I305" s="8" t="s">
        <v>1</v>
      </c>
      <c r="J305" s="8" t="s">
        <v>7</v>
      </c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7"/>
      <c r="Y305" s="7"/>
      <c r="Z305" s="6" t="e">
        <f>IF(Tableau525[[#This Row],[N° AFFAIRE]]&gt;0,VLOOKUP(A:A,[1]!Tabelle,4,0),"")</f>
        <v>#N/A</v>
      </c>
      <c r="AA305" s="5" t="str">
        <f>IF(Tableau525[[#This Row],[Fiche
de
travail/
CMD fourn.]]&gt;0,Tableau525[[#This Row],[Fiche
de
travail/
CMD fourn.]],"")</f>
        <v/>
      </c>
    </row>
    <row r="306" spans="1:27" x14ac:dyDescent="0.25">
      <c r="A306" s="11">
        <v>190311</v>
      </c>
      <c r="B306" s="8"/>
      <c r="C306" s="8"/>
      <c r="D306" s="10" t="s">
        <v>425</v>
      </c>
      <c r="E306" s="10" t="s">
        <v>8</v>
      </c>
      <c r="F306" s="8"/>
      <c r="G306" s="8"/>
      <c r="H306" s="9">
        <v>43573</v>
      </c>
      <c r="I306" s="8" t="s">
        <v>1</v>
      </c>
      <c r="J306" s="8" t="s">
        <v>7</v>
      </c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7"/>
      <c r="Y306" s="7"/>
      <c r="Z306" s="6" t="e">
        <f>IF(Tableau525[[#This Row],[N° AFFAIRE]]&gt;0,VLOOKUP(A:A,[1]!Tabelle,4,0),"")</f>
        <v>#N/A</v>
      </c>
      <c r="AA306" s="5" t="str">
        <f>IF(Tableau525[[#This Row],[Fiche
de
travail/
CMD fourn.]]&gt;0,Tableau525[[#This Row],[Fiche
de
travail/
CMD fourn.]],"")</f>
        <v/>
      </c>
    </row>
    <row r="307" spans="1:27" x14ac:dyDescent="0.25">
      <c r="A307" s="11">
        <v>190341</v>
      </c>
      <c r="B307" s="8"/>
      <c r="C307" s="8"/>
      <c r="D307" s="10" t="s">
        <v>188</v>
      </c>
      <c r="E307" s="10" t="s">
        <v>39</v>
      </c>
      <c r="F307" s="8"/>
      <c r="G307" s="8"/>
      <c r="H307" s="9">
        <v>43573</v>
      </c>
      <c r="I307" s="8" t="s">
        <v>1</v>
      </c>
      <c r="J307" s="8" t="s">
        <v>0</v>
      </c>
      <c r="K307" s="9"/>
      <c r="L307" s="8"/>
      <c r="M307" s="8"/>
      <c r="N307" s="9"/>
      <c r="O307" s="8"/>
      <c r="P307" s="8"/>
      <c r="Q307" s="8"/>
      <c r="R307" s="8"/>
      <c r="S307" s="8"/>
      <c r="T307" s="8"/>
      <c r="U307" s="8"/>
      <c r="V307" s="8"/>
      <c r="W307" s="8"/>
      <c r="X307" s="7"/>
      <c r="Y307" s="7"/>
      <c r="Z307" s="6" t="e">
        <f>IF(Tableau525[[#This Row],[N° AFFAIRE]]&gt;0,VLOOKUP(A:A,[1]!Tabelle,4,0),"")</f>
        <v>#N/A</v>
      </c>
      <c r="AA307" s="5" t="str">
        <f>IF(Tableau525[[#This Row],[Fiche
de
travail/
CMD fourn.]]&gt;0,Tableau525[[#This Row],[Fiche
de
travail/
CMD fourn.]],"")</f>
        <v/>
      </c>
    </row>
    <row r="308" spans="1:27" x14ac:dyDescent="0.25">
      <c r="A308" s="11">
        <v>190346</v>
      </c>
      <c r="B308" s="8"/>
      <c r="C308" s="8"/>
      <c r="D308" s="10" t="s">
        <v>351</v>
      </c>
      <c r="E308" s="10" t="s">
        <v>2</v>
      </c>
      <c r="F308" s="8"/>
      <c r="G308" s="8"/>
      <c r="H308" s="9">
        <v>43573</v>
      </c>
      <c r="I308" s="8" t="s">
        <v>1</v>
      </c>
      <c r="J308" s="8" t="s">
        <v>0</v>
      </c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7"/>
      <c r="Y308" s="7"/>
      <c r="Z308" s="6" t="e">
        <f>IF(Tableau525[[#This Row],[N° AFFAIRE]]&gt;0,VLOOKUP(A:A,[1]!Tabelle,4,0),"")</f>
        <v>#N/A</v>
      </c>
      <c r="AA308" s="5" t="str">
        <f>IF(Tableau525[[#This Row],[Fiche
de
travail/
CMD fourn.]]&gt;0,Tableau525[[#This Row],[Fiche
de
travail/
CMD fourn.]],"")</f>
        <v/>
      </c>
    </row>
    <row r="309" spans="1:27" x14ac:dyDescent="0.25">
      <c r="A309" s="11">
        <v>190349</v>
      </c>
      <c r="B309" s="8"/>
      <c r="C309" s="8"/>
      <c r="D309" s="10" t="s">
        <v>81</v>
      </c>
      <c r="E309" s="10" t="s">
        <v>178</v>
      </c>
      <c r="F309" s="8"/>
      <c r="G309" s="8"/>
      <c r="H309" s="9">
        <v>43573</v>
      </c>
      <c r="I309" s="8" t="s">
        <v>1</v>
      </c>
      <c r="J309" s="8" t="s">
        <v>0</v>
      </c>
      <c r="K309" s="9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7"/>
      <c r="Y309" s="7"/>
      <c r="Z309" s="6" t="e">
        <f>IF(Tableau525[[#This Row],[N° AFFAIRE]]&gt;0,VLOOKUP(A:A,[1]!Tabelle,4,0),"")</f>
        <v>#N/A</v>
      </c>
      <c r="AA309" s="5" t="str">
        <f>IF(Tableau525[[#This Row],[Fiche
de
travail/
CMD fourn.]]&gt;0,Tableau525[[#This Row],[Fiche
de
travail/
CMD fourn.]],"")</f>
        <v/>
      </c>
    </row>
    <row r="310" spans="1:27" x14ac:dyDescent="0.25">
      <c r="A310" s="11">
        <v>190350</v>
      </c>
      <c r="B310" s="8"/>
      <c r="C310" s="8"/>
      <c r="D310" s="10" t="s">
        <v>150</v>
      </c>
      <c r="E310" s="10" t="s">
        <v>149</v>
      </c>
      <c r="F310" s="8"/>
      <c r="G310" s="8"/>
      <c r="H310" s="9">
        <v>43573</v>
      </c>
      <c r="I310" s="8" t="s">
        <v>1</v>
      </c>
      <c r="J310" s="8" t="s">
        <v>0</v>
      </c>
      <c r="K310" s="9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7"/>
      <c r="Y310" s="7"/>
      <c r="Z310" s="6" t="e">
        <f>IF(Tableau525[[#This Row],[N° AFFAIRE]]&gt;0,VLOOKUP(A:A,[1]!Tabelle,4,0),"")</f>
        <v>#N/A</v>
      </c>
      <c r="AA310" s="5" t="str">
        <f>IF(Tableau525[[#This Row],[Fiche
de
travail/
CMD fourn.]]&gt;0,Tableau525[[#This Row],[Fiche
de
travail/
CMD fourn.]],"")</f>
        <v/>
      </c>
    </row>
    <row r="311" spans="1:27" x14ac:dyDescent="0.25">
      <c r="A311" s="11">
        <v>190183</v>
      </c>
      <c r="B311" s="8"/>
      <c r="C311" s="8"/>
      <c r="D311" s="10" t="s">
        <v>3</v>
      </c>
      <c r="E311" s="10" t="s">
        <v>2</v>
      </c>
      <c r="F311" s="8"/>
      <c r="G311" s="8"/>
      <c r="H311" s="9">
        <v>43578</v>
      </c>
      <c r="I311" s="8" t="s">
        <v>1</v>
      </c>
      <c r="J311" s="8" t="s">
        <v>409</v>
      </c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7"/>
      <c r="Y311" s="7"/>
      <c r="Z311" s="6" t="e">
        <f>IF(Tableau525[[#This Row],[N° AFFAIRE]]&gt;0,VLOOKUP(A:A,[1]!Tabelle,4,0),"")</f>
        <v>#N/A</v>
      </c>
      <c r="AA311" s="5" t="str">
        <f>IF(Tableau525[[#This Row],[Fiche
de
travail/
CMD fourn.]]&gt;0,Tableau525[[#This Row],[Fiche
de
travail/
CMD fourn.]],"")</f>
        <v/>
      </c>
    </row>
    <row r="312" spans="1:27" x14ac:dyDescent="0.25">
      <c r="A312" s="11">
        <v>190221</v>
      </c>
      <c r="B312" s="8"/>
      <c r="C312" s="8"/>
      <c r="D312" s="10" t="s">
        <v>24</v>
      </c>
      <c r="E312" s="10" t="s">
        <v>23</v>
      </c>
      <c r="F312" s="8"/>
      <c r="G312" s="8"/>
      <c r="H312" s="9">
        <v>43578</v>
      </c>
      <c r="I312" s="8" t="s">
        <v>1</v>
      </c>
      <c r="J312" s="8" t="s">
        <v>113</v>
      </c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7"/>
      <c r="Y312" s="7"/>
      <c r="Z312" s="6" t="e">
        <f>IF(Tableau525[[#This Row],[N° AFFAIRE]]&gt;0,VLOOKUP(A:A,[1]!Tabelle,4,0),"")</f>
        <v>#N/A</v>
      </c>
      <c r="AA312" s="5" t="str">
        <f>IF(Tableau525[[#This Row],[Fiche
de
travail/
CMD fourn.]]&gt;0,Tableau525[[#This Row],[Fiche
de
travail/
CMD fourn.]],"")</f>
        <v/>
      </c>
    </row>
    <row r="313" spans="1:27" x14ac:dyDescent="0.25">
      <c r="A313" s="11">
        <v>190312</v>
      </c>
      <c r="B313" s="8"/>
      <c r="C313" s="8"/>
      <c r="D313" s="10" t="s">
        <v>62</v>
      </c>
      <c r="E313" s="10" t="s">
        <v>125</v>
      </c>
      <c r="F313" s="8"/>
      <c r="G313" s="8"/>
      <c r="H313" s="9">
        <v>43578</v>
      </c>
      <c r="I313" s="8" t="s">
        <v>1</v>
      </c>
      <c r="J313" s="8" t="s">
        <v>409</v>
      </c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7"/>
      <c r="Y313" s="7"/>
      <c r="Z313" s="6" t="e">
        <f>IF(Tableau525[[#This Row],[N° AFFAIRE]]&gt;0,VLOOKUP(A:A,[1]!Tabelle,4,0),"")</f>
        <v>#N/A</v>
      </c>
      <c r="AA313" s="5" t="str">
        <f>IF(Tableau525[[#This Row],[Fiche
de
travail/
CMD fourn.]]&gt;0,Tableau525[[#This Row],[Fiche
de
travail/
CMD fourn.]],"")</f>
        <v/>
      </c>
    </row>
    <row r="314" spans="1:27" x14ac:dyDescent="0.25">
      <c r="A314" s="11">
        <v>190365</v>
      </c>
      <c r="B314" s="8"/>
      <c r="C314" s="8"/>
      <c r="D314" s="10" t="s">
        <v>424</v>
      </c>
      <c r="E314" s="10" t="s">
        <v>206</v>
      </c>
      <c r="F314" s="8"/>
      <c r="G314" s="8"/>
      <c r="H314" s="9">
        <v>43578</v>
      </c>
      <c r="I314" s="8" t="s">
        <v>1</v>
      </c>
      <c r="J314" s="8" t="s">
        <v>7</v>
      </c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7"/>
      <c r="Y314" s="7"/>
      <c r="Z314" s="6" t="e">
        <f>IF(Tableau525[[#This Row],[N° AFFAIRE]]&gt;0,VLOOKUP(A:A,[1]!Tabelle,4,0),"")</f>
        <v>#N/A</v>
      </c>
      <c r="AA314" s="5" t="str">
        <f>IF(Tableau525[[#This Row],[Fiche
de
travail/
CMD fourn.]]&gt;0,Tableau525[[#This Row],[Fiche
de
travail/
CMD fourn.]],"")</f>
        <v/>
      </c>
    </row>
    <row r="315" spans="1:27" x14ac:dyDescent="0.25">
      <c r="A315" s="11">
        <v>190286</v>
      </c>
      <c r="B315" s="8"/>
      <c r="C315" s="8"/>
      <c r="D315" s="10" t="s">
        <v>367</v>
      </c>
      <c r="E315" s="10" t="s">
        <v>366</v>
      </c>
      <c r="F315" s="8"/>
      <c r="G315" s="8"/>
      <c r="H315" s="9">
        <v>43579</v>
      </c>
      <c r="I315" s="8" t="s">
        <v>1</v>
      </c>
      <c r="J315" s="8" t="s">
        <v>409</v>
      </c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7"/>
      <c r="Y315" s="7"/>
      <c r="Z315" s="6" t="e">
        <f>IF(Tableau525[[#This Row],[N° AFFAIRE]]&gt;0,VLOOKUP(A:A,[1]!Tabelle,4,0),"")</f>
        <v>#N/A</v>
      </c>
      <c r="AA315" s="5" t="str">
        <f>IF(Tableau525[[#This Row],[Fiche
de
travail/
CMD fourn.]]&gt;0,Tableau525[[#This Row],[Fiche
de
travail/
CMD fourn.]],"")</f>
        <v/>
      </c>
    </row>
    <row r="316" spans="1:27" x14ac:dyDescent="0.25">
      <c r="A316" s="11">
        <v>190329</v>
      </c>
      <c r="B316" s="8"/>
      <c r="C316" s="8"/>
      <c r="D316" s="10" t="s">
        <v>186</v>
      </c>
      <c r="E316" s="10" t="s">
        <v>360</v>
      </c>
      <c r="F316" s="8"/>
      <c r="G316" s="8"/>
      <c r="H316" s="15">
        <v>43579</v>
      </c>
      <c r="I316" s="8" t="s">
        <v>1</v>
      </c>
      <c r="J316" s="8" t="s">
        <v>0</v>
      </c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7"/>
      <c r="Y316" s="7"/>
      <c r="Z316" s="6" t="e">
        <f>IF(Tableau525[[#This Row],[N° AFFAIRE]]&gt;0,VLOOKUP(A:A,[1]!Tabelle,4,0),"")</f>
        <v>#N/A</v>
      </c>
      <c r="AA316" s="5" t="str">
        <f>IF(Tableau525[[#This Row],[Fiche
de
travail/
CMD fourn.]]&gt;0,Tableau525[[#This Row],[Fiche
de
travail/
CMD fourn.]],"")</f>
        <v/>
      </c>
    </row>
    <row r="317" spans="1:27" x14ac:dyDescent="0.25">
      <c r="A317" s="11">
        <v>190348</v>
      </c>
      <c r="B317" s="8"/>
      <c r="C317" s="8"/>
      <c r="D317" s="10" t="s">
        <v>388</v>
      </c>
      <c r="E317" s="10" t="s">
        <v>191</v>
      </c>
      <c r="F317" s="8"/>
      <c r="G317" s="8"/>
      <c r="H317" s="9">
        <v>43579</v>
      </c>
      <c r="I317" s="8" t="s">
        <v>1</v>
      </c>
      <c r="J317" s="8" t="s">
        <v>409</v>
      </c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7"/>
      <c r="Y317" s="7"/>
      <c r="Z317" s="6" t="e">
        <f>IF(Tableau525[[#This Row],[N° AFFAIRE]]&gt;0,VLOOKUP(A:A,[1]!Tabelle,4,0),"")</f>
        <v>#N/A</v>
      </c>
      <c r="AA317" s="5" t="str">
        <f>IF(Tableau525[[#This Row],[Fiche
de
travail/
CMD fourn.]]&gt;0,Tableau525[[#This Row],[Fiche
de
travail/
CMD fourn.]],"")</f>
        <v/>
      </c>
    </row>
    <row r="318" spans="1:27" x14ac:dyDescent="0.25">
      <c r="A318" s="11">
        <v>190351</v>
      </c>
      <c r="B318" s="8"/>
      <c r="C318" s="8"/>
      <c r="D318" s="10" t="s">
        <v>62</v>
      </c>
      <c r="E318" s="10" t="s">
        <v>5</v>
      </c>
      <c r="F318" s="8"/>
      <c r="G318" s="8"/>
      <c r="H318" s="9">
        <v>43579</v>
      </c>
      <c r="I318" s="8" t="s">
        <v>1</v>
      </c>
      <c r="J318" s="8" t="s">
        <v>409</v>
      </c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7"/>
      <c r="Y318" s="7"/>
      <c r="Z318" s="6" t="e">
        <f>IF(Tableau525[[#This Row],[N° AFFAIRE]]&gt;0,VLOOKUP(A:A,[1]!Tabelle,4,0),"")</f>
        <v>#N/A</v>
      </c>
      <c r="AA318" s="5" t="str">
        <f>IF(Tableau525[[#This Row],[Fiche
de
travail/
CMD fourn.]]&gt;0,Tableau525[[#This Row],[Fiche
de
travail/
CMD fourn.]],"")</f>
        <v/>
      </c>
    </row>
    <row r="319" spans="1:27" x14ac:dyDescent="0.25">
      <c r="A319" s="11">
        <v>190353</v>
      </c>
      <c r="B319" s="8"/>
      <c r="C319" s="8"/>
      <c r="D319" s="10" t="s">
        <v>314</v>
      </c>
      <c r="E319" s="10" t="s">
        <v>313</v>
      </c>
      <c r="F319" s="8"/>
      <c r="G319" s="8"/>
      <c r="H319" s="9">
        <v>43579</v>
      </c>
      <c r="I319" s="8" t="s">
        <v>1</v>
      </c>
      <c r="J319" s="8" t="s">
        <v>113</v>
      </c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7"/>
      <c r="Y319" s="7"/>
      <c r="Z319" s="6" t="e">
        <f>IF(Tableau525[[#This Row],[N° AFFAIRE]]&gt;0,VLOOKUP(A:A,[1]!Tabelle,4,0),"")</f>
        <v>#N/A</v>
      </c>
      <c r="AA319" s="5" t="str">
        <f>IF(Tableau525[[#This Row],[Fiche
de
travail/
CMD fourn.]]&gt;0,Tableau525[[#This Row],[Fiche
de
travail/
CMD fourn.]],"")</f>
        <v/>
      </c>
    </row>
    <row r="320" spans="1:27" x14ac:dyDescent="0.25">
      <c r="A320" s="11">
        <v>190358</v>
      </c>
      <c r="B320" s="8"/>
      <c r="C320" s="8"/>
      <c r="D320" s="10" t="s">
        <v>214</v>
      </c>
      <c r="E320" s="10" t="s">
        <v>28</v>
      </c>
      <c r="F320" s="8"/>
      <c r="G320" s="8"/>
      <c r="H320" s="9">
        <v>43579</v>
      </c>
      <c r="I320" s="8" t="s">
        <v>1</v>
      </c>
      <c r="J320" s="8" t="s">
        <v>409</v>
      </c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7"/>
      <c r="Y320" s="7"/>
      <c r="Z320" s="6" t="e">
        <f>IF(Tableau525[[#This Row],[N° AFFAIRE]]&gt;0,VLOOKUP(A:A,[1]!Tabelle,4,0),"")</f>
        <v>#N/A</v>
      </c>
      <c r="AA320" s="5" t="str">
        <f>IF(Tableau525[[#This Row],[Fiche
de
travail/
CMD fourn.]]&gt;0,Tableau525[[#This Row],[Fiche
de
travail/
CMD fourn.]],"")</f>
        <v/>
      </c>
    </row>
    <row r="321" spans="1:27" x14ac:dyDescent="0.25">
      <c r="A321" s="11">
        <v>190360</v>
      </c>
      <c r="B321" s="8"/>
      <c r="C321" s="8"/>
      <c r="D321" s="10" t="s">
        <v>92</v>
      </c>
      <c r="E321" s="10" t="s">
        <v>91</v>
      </c>
      <c r="F321" s="8"/>
      <c r="G321" s="8"/>
      <c r="H321" s="9">
        <v>43579</v>
      </c>
      <c r="I321" s="8" t="s">
        <v>1</v>
      </c>
      <c r="J321" s="8" t="s">
        <v>38</v>
      </c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7"/>
      <c r="Y321" s="7"/>
      <c r="Z321" s="6" t="e">
        <f>IF(Tableau525[[#This Row],[N° AFFAIRE]]&gt;0,VLOOKUP(A:A,[1]!Tabelle,4,0),"")</f>
        <v>#N/A</v>
      </c>
      <c r="AA321" s="5" t="str">
        <f>IF(Tableau525[[#This Row],[Fiche
de
travail/
CMD fourn.]]&gt;0,Tableau525[[#This Row],[Fiche
de
travail/
CMD fourn.]],"")</f>
        <v/>
      </c>
    </row>
    <row r="322" spans="1:27" x14ac:dyDescent="0.25">
      <c r="A322" s="11"/>
      <c r="B322" s="8">
        <v>15</v>
      </c>
      <c r="C322" s="8"/>
      <c r="D322" s="10" t="s">
        <v>423</v>
      </c>
      <c r="E322" s="10"/>
      <c r="F322" s="8"/>
      <c r="G322" s="8"/>
      <c r="H322" s="9">
        <v>43580</v>
      </c>
      <c r="I322" s="8" t="s">
        <v>1</v>
      </c>
      <c r="J322" s="8" t="s">
        <v>7</v>
      </c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7"/>
      <c r="Y322" s="7"/>
      <c r="Z322" s="6" t="str">
        <f>IF(Tableau525[[#This Row],[N° AFFAIRE]]&gt;0,VLOOKUP(A:A,[1]!Tabelle,4,0),"")</f>
        <v/>
      </c>
      <c r="AA322" s="5" t="str">
        <f>IF(Tableau525[[#This Row],[Fiche
de
travail/
CMD fourn.]]&gt;0,Tableau525[[#This Row],[Fiche
de
travail/
CMD fourn.]],"")</f>
        <v/>
      </c>
    </row>
    <row r="323" spans="1:27" x14ac:dyDescent="0.25">
      <c r="A323" s="11">
        <v>190289</v>
      </c>
      <c r="B323" s="8"/>
      <c r="C323" s="8"/>
      <c r="D323" s="10" t="s">
        <v>273</v>
      </c>
      <c r="E323" s="10" t="s">
        <v>422</v>
      </c>
      <c r="F323" s="8"/>
      <c r="G323" s="8"/>
      <c r="H323" s="9">
        <v>43581</v>
      </c>
      <c r="I323" s="8" t="s">
        <v>1</v>
      </c>
      <c r="J323" s="8" t="s">
        <v>113</v>
      </c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7"/>
      <c r="Y323" s="7"/>
      <c r="Z323" s="6" t="e">
        <f>IF(Tableau525[[#This Row],[N° AFFAIRE]]&gt;0,VLOOKUP(A:A,[1]!Tabelle,4,0),"")</f>
        <v>#N/A</v>
      </c>
      <c r="AA323" s="5" t="str">
        <f>IF(Tableau525[[#This Row],[Fiche
de
travail/
CMD fourn.]]&gt;0,Tableau525[[#This Row],[Fiche
de
travail/
CMD fourn.]],"")</f>
        <v/>
      </c>
    </row>
    <row r="324" spans="1:27" x14ac:dyDescent="0.25">
      <c r="A324" s="11">
        <v>190292</v>
      </c>
      <c r="B324" s="8"/>
      <c r="C324" s="8"/>
      <c r="D324" s="10" t="s">
        <v>48</v>
      </c>
      <c r="E324" s="10" t="s">
        <v>47</v>
      </c>
      <c r="F324" s="8"/>
      <c r="G324" s="8"/>
      <c r="H324" s="9">
        <v>43581</v>
      </c>
      <c r="I324" s="8" t="s">
        <v>1</v>
      </c>
      <c r="J324" s="8" t="s">
        <v>0</v>
      </c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7"/>
      <c r="Y324" s="7"/>
      <c r="Z324" s="6" t="e">
        <f>IF(Tableau525[[#This Row],[N° AFFAIRE]]&gt;0,VLOOKUP(A:A,[1]!Tabelle,4,0),"")</f>
        <v>#N/A</v>
      </c>
      <c r="AA324" s="5" t="str">
        <f>IF(Tableau525[[#This Row],[Fiche
de
travail/
CMD fourn.]]&gt;0,Tableau525[[#This Row],[Fiche
de
travail/
CMD fourn.]],"")</f>
        <v/>
      </c>
    </row>
    <row r="325" spans="1:27" x14ac:dyDescent="0.25">
      <c r="A325" s="11">
        <v>190349</v>
      </c>
      <c r="B325" s="8"/>
      <c r="C325" s="8"/>
      <c r="D325" s="10" t="s">
        <v>214</v>
      </c>
      <c r="E325" s="10" t="s">
        <v>28</v>
      </c>
      <c r="F325" s="8"/>
      <c r="G325" s="8"/>
      <c r="H325" s="9">
        <v>43581</v>
      </c>
      <c r="I325" s="8" t="s">
        <v>1</v>
      </c>
      <c r="J325" s="8" t="s">
        <v>0</v>
      </c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7"/>
      <c r="Y325" s="7"/>
      <c r="Z325" s="6" t="e">
        <f>IF(Tableau525[[#This Row],[N° AFFAIRE]]&gt;0,VLOOKUP(A:A,[1]!Tabelle,4,0),"")</f>
        <v>#N/A</v>
      </c>
      <c r="AA325" s="5" t="str">
        <f>IF(Tableau525[[#This Row],[Fiche
de
travail/
CMD fourn.]]&gt;0,Tableau525[[#This Row],[Fiche
de
travail/
CMD fourn.]],"")</f>
        <v/>
      </c>
    </row>
    <row r="326" spans="1:27" x14ac:dyDescent="0.25">
      <c r="A326" s="11">
        <v>190355</v>
      </c>
      <c r="B326" s="8"/>
      <c r="C326" s="8"/>
      <c r="D326" s="10" t="s">
        <v>35</v>
      </c>
      <c r="E326" s="10" t="s">
        <v>105</v>
      </c>
      <c r="F326" s="8"/>
      <c r="G326" s="8"/>
      <c r="H326" s="9">
        <v>43581</v>
      </c>
      <c r="I326" s="8" t="s">
        <v>1</v>
      </c>
      <c r="J326" s="8" t="s">
        <v>113</v>
      </c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7"/>
      <c r="Y326" s="7"/>
      <c r="Z326" s="6" t="e">
        <f>IF(Tableau525[[#This Row],[N° AFFAIRE]]&gt;0,VLOOKUP(A:A,[1]!Tabelle,4,0),"")</f>
        <v>#N/A</v>
      </c>
      <c r="AA326" s="5" t="str">
        <f>IF(Tableau525[[#This Row],[Fiche
de
travail/
CMD fourn.]]&gt;0,Tableau525[[#This Row],[Fiche
de
travail/
CMD fourn.]],"")</f>
        <v/>
      </c>
    </row>
    <row r="327" spans="1:27" x14ac:dyDescent="0.25">
      <c r="A327" s="11">
        <v>190363</v>
      </c>
      <c r="B327" s="8"/>
      <c r="C327" s="8"/>
      <c r="D327" s="10" t="s">
        <v>48</v>
      </c>
      <c r="E327" s="10" t="s">
        <v>246</v>
      </c>
      <c r="F327" s="8"/>
      <c r="G327" s="8"/>
      <c r="H327" s="9">
        <v>43581</v>
      </c>
      <c r="I327" s="8" t="s">
        <v>1</v>
      </c>
      <c r="J327" s="8" t="s">
        <v>319</v>
      </c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7"/>
      <c r="Y327" s="7"/>
      <c r="Z327" s="6" t="e">
        <f>IF(Tableau525[[#This Row],[N° AFFAIRE]]&gt;0,VLOOKUP(A:A,[1]!Tabelle,4,0),"")</f>
        <v>#N/A</v>
      </c>
      <c r="AA327" s="5" t="str">
        <f>IF(Tableau525[[#This Row],[Fiche
de
travail/
CMD fourn.]]&gt;0,Tableau525[[#This Row],[Fiche
de
travail/
CMD fourn.]],"")</f>
        <v/>
      </c>
    </row>
    <row r="328" spans="1:27" x14ac:dyDescent="0.25">
      <c r="A328" s="11">
        <v>190368</v>
      </c>
      <c r="B328" s="8"/>
      <c r="C328" s="8"/>
      <c r="D328" s="10" t="s">
        <v>347</v>
      </c>
      <c r="E328" s="10" t="s">
        <v>231</v>
      </c>
      <c r="F328" s="8"/>
      <c r="G328" s="8"/>
      <c r="H328" s="9">
        <v>43581</v>
      </c>
      <c r="I328" s="8" t="s">
        <v>1</v>
      </c>
      <c r="J328" s="8" t="s">
        <v>0</v>
      </c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7"/>
      <c r="Y328" s="7"/>
      <c r="Z328" s="6" t="e">
        <f>IF(Tableau525[[#This Row],[N° AFFAIRE]]&gt;0,VLOOKUP(A:A,[1]!Tabelle,4,0),"")</f>
        <v>#N/A</v>
      </c>
      <c r="AA328" s="5" t="str">
        <f>IF(Tableau525[[#This Row],[Fiche
de
travail/
CMD fourn.]]&gt;0,Tableau525[[#This Row],[Fiche
de
travail/
CMD fourn.]],"")</f>
        <v/>
      </c>
    </row>
    <row r="329" spans="1:27" x14ac:dyDescent="0.25">
      <c r="A329" s="11">
        <v>190369</v>
      </c>
      <c r="B329" s="8"/>
      <c r="C329" s="8"/>
      <c r="D329" s="10" t="s">
        <v>421</v>
      </c>
      <c r="E329" s="10" t="s">
        <v>420</v>
      </c>
      <c r="F329" s="8"/>
      <c r="G329" s="8"/>
      <c r="H329" s="9">
        <v>43581</v>
      </c>
      <c r="I329" s="8" t="s">
        <v>1</v>
      </c>
      <c r="J329" s="8" t="s">
        <v>113</v>
      </c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7"/>
      <c r="Y329" s="7"/>
      <c r="Z329" s="6" t="e">
        <f>IF(Tableau525[[#This Row],[N° AFFAIRE]]&gt;0,VLOOKUP(A:A,[1]!Tabelle,4,0),"")</f>
        <v>#N/A</v>
      </c>
      <c r="AA329" s="5" t="str">
        <f>IF(Tableau525[[#This Row],[Fiche
de
travail/
CMD fourn.]]&gt;0,Tableau525[[#This Row],[Fiche
de
travail/
CMD fourn.]],"")</f>
        <v/>
      </c>
    </row>
    <row r="330" spans="1:27" x14ac:dyDescent="0.25">
      <c r="A330" s="11">
        <v>190371</v>
      </c>
      <c r="B330" s="8"/>
      <c r="C330" s="8"/>
      <c r="D330" s="10" t="s">
        <v>147</v>
      </c>
      <c r="E330" s="10" t="s">
        <v>63</v>
      </c>
      <c r="F330" s="8"/>
      <c r="G330" s="8"/>
      <c r="H330" s="9">
        <v>43581</v>
      </c>
      <c r="I330" s="8" t="s">
        <v>1</v>
      </c>
      <c r="J330" s="8" t="s">
        <v>113</v>
      </c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7"/>
      <c r="Y330" s="7"/>
      <c r="Z330" s="6" t="e">
        <f>IF(Tableau525[[#This Row],[N° AFFAIRE]]&gt;0,VLOOKUP(A:A,[1]!Tabelle,4,0),"")</f>
        <v>#N/A</v>
      </c>
      <c r="AA330" s="5" t="str">
        <f>IF(Tableau525[[#This Row],[Fiche
de
travail/
CMD fourn.]]&gt;0,Tableau525[[#This Row],[Fiche
de
travail/
CMD fourn.]],"")</f>
        <v/>
      </c>
    </row>
    <row r="331" spans="1:27" x14ac:dyDescent="0.25">
      <c r="A331" s="11">
        <v>190110</v>
      </c>
      <c r="B331" s="8"/>
      <c r="C331" s="8"/>
      <c r="D331" s="10" t="s">
        <v>199</v>
      </c>
      <c r="E331" s="10" t="s">
        <v>419</v>
      </c>
      <c r="F331" s="8"/>
      <c r="G331" s="8"/>
      <c r="H331" s="9">
        <v>43584</v>
      </c>
      <c r="I331" s="8" t="s">
        <v>1</v>
      </c>
      <c r="J331" s="8" t="s">
        <v>113</v>
      </c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7"/>
      <c r="Y331" s="7"/>
      <c r="Z331" s="6" t="e">
        <f>IF(Tableau525[[#This Row],[N° AFFAIRE]]&gt;0,VLOOKUP(A:A,[1]!Tabelle,4,0),"")</f>
        <v>#N/A</v>
      </c>
      <c r="AA331" s="5" t="str">
        <f>IF(Tableau525[[#This Row],[Fiche
de
travail/
CMD fourn.]]&gt;0,Tableau525[[#This Row],[Fiche
de
travail/
CMD fourn.]],"")</f>
        <v/>
      </c>
    </row>
    <row r="332" spans="1:27" x14ac:dyDescent="0.25">
      <c r="A332" s="11">
        <v>190131</v>
      </c>
      <c r="B332" s="8"/>
      <c r="C332" s="8"/>
      <c r="D332" s="10" t="s">
        <v>18</v>
      </c>
      <c r="E332" s="10" t="s">
        <v>418</v>
      </c>
      <c r="F332" s="8"/>
      <c r="G332" s="8"/>
      <c r="H332" s="9">
        <v>43584</v>
      </c>
      <c r="I332" s="8" t="s">
        <v>1</v>
      </c>
      <c r="J332" s="8" t="s">
        <v>282</v>
      </c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7"/>
      <c r="Y332" s="7"/>
      <c r="Z332" s="6" t="e">
        <f>IF(Tableau525[[#This Row],[N° AFFAIRE]]&gt;0,VLOOKUP(A:A,[1]!Tabelle,4,0),"")</f>
        <v>#N/A</v>
      </c>
      <c r="AA332" s="5" t="str">
        <f>IF(Tableau525[[#This Row],[Fiche
de
travail/
CMD fourn.]]&gt;0,Tableau525[[#This Row],[Fiche
de
travail/
CMD fourn.]],"")</f>
        <v/>
      </c>
    </row>
    <row r="333" spans="1:27" x14ac:dyDescent="0.25">
      <c r="A333" s="11">
        <v>190160</v>
      </c>
      <c r="B333" s="8"/>
      <c r="C333" s="8"/>
      <c r="D333" s="10" t="s">
        <v>417</v>
      </c>
      <c r="E333" s="10" t="s">
        <v>416</v>
      </c>
      <c r="F333" s="8"/>
      <c r="G333" s="8"/>
      <c r="H333" s="9">
        <v>43584</v>
      </c>
      <c r="I333" s="8" t="s">
        <v>1</v>
      </c>
      <c r="J333" s="8" t="s">
        <v>113</v>
      </c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7"/>
      <c r="Y333" s="7"/>
      <c r="Z333" s="6" t="e">
        <f>IF(Tableau525[[#This Row],[N° AFFAIRE]]&gt;0,VLOOKUP(A:A,[1]!Tabelle,4,0),"")</f>
        <v>#N/A</v>
      </c>
      <c r="AA333" s="5" t="str">
        <f>IF(Tableau525[[#This Row],[Fiche
de
travail/
CMD fourn.]]&gt;0,Tableau525[[#This Row],[Fiche
de
travail/
CMD fourn.]],"")</f>
        <v/>
      </c>
    </row>
    <row r="334" spans="1:27" x14ac:dyDescent="0.25">
      <c r="A334" s="11">
        <v>190195</v>
      </c>
      <c r="B334" s="8"/>
      <c r="C334" s="8"/>
      <c r="D334" s="10" t="s">
        <v>29</v>
      </c>
      <c r="E334" s="10" t="s">
        <v>28</v>
      </c>
      <c r="F334" s="8"/>
      <c r="G334" s="8"/>
      <c r="H334" s="9">
        <v>43584</v>
      </c>
      <c r="I334" s="8" t="s">
        <v>1</v>
      </c>
      <c r="J334" s="8" t="s">
        <v>113</v>
      </c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7"/>
      <c r="Y334" s="7"/>
      <c r="Z334" s="6" t="e">
        <f>IF(Tableau525[[#This Row],[N° AFFAIRE]]&gt;0,VLOOKUP(A:A,[1]!Tabelle,4,0),"")</f>
        <v>#N/A</v>
      </c>
      <c r="AA334" s="5" t="str">
        <f>IF(Tableau525[[#This Row],[Fiche
de
travail/
CMD fourn.]]&gt;0,Tableau525[[#This Row],[Fiche
de
travail/
CMD fourn.]],"")</f>
        <v/>
      </c>
    </row>
    <row r="335" spans="1:27" x14ac:dyDescent="0.25">
      <c r="A335" s="11">
        <v>190294</v>
      </c>
      <c r="B335" s="8"/>
      <c r="C335" s="8"/>
      <c r="D335" s="10" t="s">
        <v>189</v>
      </c>
      <c r="E335" s="10" t="s">
        <v>415</v>
      </c>
      <c r="F335" s="8"/>
      <c r="G335" s="8"/>
      <c r="H335" s="9">
        <v>43584</v>
      </c>
      <c r="I335" s="8" t="s">
        <v>1</v>
      </c>
      <c r="J335" s="8" t="s">
        <v>113</v>
      </c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7"/>
      <c r="Y335" s="7"/>
      <c r="Z335" s="6" t="e">
        <f>IF(Tableau525[[#This Row],[N° AFFAIRE]]&gt;0,VLOOKUP(A:A,[1]!Tabelle,4,0),"")</f>
        <v>#N/A</v>
      </c>
      <c r="AA335" s="5" t="str">
        <f>IF(Tableau525[[#This Row],[Fiche
de
travail/
CMD fourn.]]&gt;0,Tableau525[[#This Row],[Fiche
de
travail/
CMD fourn.]],"")</f>
        <v/>
      </c>
    </row>
    <row r="336" spans="1:27" x14ac:dyDescent="0.25">
      <c r="A336" s="11">
        <v>190295</v>
      </c>
      <c r="B336" s="8"/>
      <c r="C336" s="8"/>
      <c r="D336" s="10" t="s">
        <v>189</v>
      </c>
      <c r="E336" s="10" t="s">
        <v>415</v>
      </c>
      <c r="F336" s="8"/>
      <c r="G336" s="8"/>
      <c r="H336" s="9">
        <v>43584</v>
      </c>
      <c r="I336" s="8" t="s">
        <v>1</v>
      </c>
      <c r="J336" s="8" t="s">
        <v>113</v>
      </c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7"/>
      <c r="Y336" s="7"/>
      <c r="Z336" s="6" t="e">
        <f>IF(Tableau525[[#This Row],[N° AFFAIRE]]&gt;0,VLOOKUP(A:A,[1]!Tabelle,4,0),"")</f>
        <v>#N/A</v>
      </c>
      <c r="AA336" s="5" t="str">
        <f>IF(Tableau525[[#This Row],[Fiche
de
travail/
CMD fourn.]]&gt;0,Tableau525[[#This Row],[Fiche
de
travail/
CMD fourn.]],"")</f>
        <v/>
      </c>
    </row>
    <row r="337" spans="1:27" x14ac:dyDescent="0.25">
      <c r="A337" s="11">
        <v>190303</v>
      </c>
      <c r="B337" s="8"/>
      <c r="C337" s="8"/>
      <c r="D337" s="10" t="s">
        <v>29</v>
      </c>
      <c r="E337" s="10" t="s">
        <v>28</v>
      </c>
      <c r="F337" s="8"/>
      <c r="G337" s="8"/>
      <c r="H337" s="9">
        <v>43584</v>
      </c>
      <c r="I337" s="8" t="s">
        <v>1</v>
      </c>
      <c r="J337" s="8" t="s">
        <v>113</v>
      </c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7"/>
      <c r="Y337" s="7"/>
      <c r="Z337" s="6" t="e">
        <f>IF(Tableau525[[#This Row],[N° AFFAIRE]]&gt;0,VLOOKUP(A:A,[1]!Tabelle,4,0),"")</f>
        <v>#N/A</v>
      </c>
      <c r="AA337" s="5" t="str">
        <f>IF(Tableau525[[#This Row],[Fiche
de
travail/
CMD fourn.]]&gt;0,Tableau525[[#This Row],[Fiche
de
travail/
CMD fourn.]],"")</f>
        <v/>
      </c>
    </row>
    <row r="338" spans="1:27" x14ac:dyDescent="0.25">
      <c r="A338" s="11">
        <v>190352</v>
      </c>
      <c r="B338" s="8"/>
      <c r="C338" s="8"/>
      <c r="D338" s="10" t="s">
        <v>158</v>
      </c>
      <c r="E338" s="10" t="s">
        <v>271</v>
      </c>
      <c r="F338" s="8"/>
      <c r="G338" s="8"/>
      <c r="H338" s="9">
        <v>43584</v>
      </c>
      <c r="I338" s="8" t="s">
        <v>1</v>
      </c>
      <c r="J338" s="8" t="s">
        <v>0</v>
      </c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7"/>
      <c r="Y338" s="7"/>
      <c r="Z338" s="6" t="e">
        <f>IF(Tableau525[[#This Row],[N° AFFAIRE]]&gt;0,VLOOKUP(A:A,[1]!Tabelle,4,0),"")</f>
        <v>#N/A</v>
      </c>
      <c r="AA338" s="5" t="str">
        <f>IF(Tableau525[[#This Row],[Fiche
de
travail/
CMD fourn.]]&gt;0,Tableau525[[#This Row],[Fiche
de
travail/
CMD fourn.]],"")</f>
        <v/>
      </c>
    </row>
    <row r="339" spans="1:27" x14ac:dyDescent="0.25">
      <c r="A339" s="11">
        <v>190370</v>
      </c>
      <c r="B339" s="8"/>
      <c r="C339" s="8"/>
      <c r="D339" s="10" t="s">
        <v>21</v>
      </c>
      <c r="E339" s="10" t="s">
        <v>157</v>
      </c>
      <c r="F339" s="8"/>
      <c r="G339" s="8"/>
      <c r="H339" s="9">
        <v>43584</v>
      </c>
      <c r="I339" s="8" t="s">
        <v>1</v>
      </c>
      <c r="J339" s="8" t="s">
        <v>0</v>
      </c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7"/>
      <c r="Y339" s="7"/>
      <c r="Z339" s="6" t="e">
        <f>IF(Tableau525[[#This Row],[N° AFFAIRE]]&gt;0,VLOOKUP(A:A,[1]!Tabelle,4,0),"")</f>
        <v>#N/A</v>
      </c>
      <c r="AA339" s="5" t="str">
        <f>IF(Tableau525[[#This Row],[Fiche
de
travail/
CMD fourn.]]&gt;0,Tableau525[[#This Row],[Fiche
de
travail/
CMD fourn.]],"")</f>
        <v/>
      </c>
    </row>
    <row r="340" spans="1:27" x14ac:dyDescent="0.25">
      <c r="A340" s="11">
        <v>190259</v>
      </c>
      <c r="B340" s="8"/>
      <c r="C340" s="8"/>
      <c r="D340" s="10" t="s">
        <v>94</v>
      </c>
      <c r="E340" s="10" t="s">
        <v>267</v>
      </c>
      <c r="F340" s="8"/>
      <c r="G340" s="8"/>
      <c r="H340" s="15">
        <v>43585</v>
      </c>
      <c r="I340" s="8" t="s">
        <v>1</v>
      </c>
      <c r="J340" s="8" t="s">
        <v>7</v>
      </c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7"/>
      <c r="Y340" s="7"/>
      <c r="Z340" s="6" t="e">
        <f>IF(Tableau525[[#This Row],[N° AFFAIRE]]&gt;0,VLOOKUP(A:A,[1]!Tabelle,4,0),"")</f>
        <v>#N/A</v>
      </c>
      <c r="AA340" s="5" t="str">
        <f>IF(Tableau525[[#This Row],[Fiche
de
travail/
CMD fourn.]]&gt;0,Tableau525[[#This Row],[Fiche
de
travail/
CMD fourn.]],"")</f>
        <v/>
      </c>
    </row>
    <row r="341" spans="1:27" x14ac:dyDescent="0.25">
      <c r="A341" s="11">
        <v>190283</v>
      </c>
      <c r="B341" s="8"/>
      <c r="C341" s="8"/>
      <c r="D341" s="10" t="s">
        <v>158</v>
      </c>
      <c r="E341" s="10" t="s">
        <v>2</v>
      </c>
      <c r="F341" s="8"/>
      <c r="G341" s="8"/>
      <c r="H341" s="9">
        <v>43585</v>
      </c>
      <c r="I341" s="8" t="s">
        <v>1</v>
      </c>
      <c r="J341" s="8" t="s">
        <v>409</v>
      </c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7"/>
      <c r="Y341" s="7"/>
      <c r="Z341" s="6" t="e">
        <f>IF(Tableau525[[#This Row],[N° AFFAIRE]]&gt;0,VLOOKUP(A:A,[1]!Tabelle,4,0),"")</f>
        <v>#N/A</v>
      </c>
      <c r="AA341" s="5" t="str">
        <f>IF(Tableau525[[#This Row],[Fiche
de
travail/
CMD fourn.]]&gt;0,Tableau525[[#This Row],[Fiche
de
travail/
CMD fourn.]],"")</f>
        <v/>
      </c>
    </row>
    <row r="342" spans="1:27" x14ac:dyDescent="0.25">
      <c r="A342" s="11">
        <v>190337</v>
      </c>
      <c r="B342" s="8"/>
      <c r="C342" s="8"/>
      <c r="D342" s="10" t="s">
        <v>414</v>
      </c>
      <c r="E342" s="10" t="s">
        <v>8</v>
      </c>
      <c r="F342" s="8"/>
      <c r="G342" s="8"/>
      <c r="H342" s="9">
        <v>43585</v>
      </c>
      <c r="I342" s="8" t="s">
        <v>1</v>
      </c>
      <c r="J342" s="8" t="s">
        <v>7</v>
      </c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7"/>
      <c r="Y342" s="7"/>
      <c r="Z342" s="6" t="e">
        <f>IF(Tableau525[[#This Row],[N° AFFAIRE]]&gt;0,VLOOKUP(A:A,[1]!Tabelle,4,0),"")</f>
        <v>#N/A</v>
      </c>
      <c r="AA342" s="5" t="str">
        <f>IF(Tableau525[[#This Row],[Fiche
de
travail/
CMD fourn.]]&gt;0,Tableau525[[#This Row],[Fiche
de
travail/
CMD fourn.]],"")</f>
        <v/>
      </c>
    </row>
    <row r="343" spans="1:27" x14ac:dyDescent="0.25">
      <c r="A343" s="11">
        <v>190375</v>
      </c>
      <c r="B343" s="8"/>
      <c r="C343" s="8"/>
      <c r="D343" s="10" t="s">
        <v>42</v>
      </c>
      <c r="E343" s="10" t="s">
        <v>2</v>
      </c>
      <c r="F343" s="8"/>
      <c r="G343" s="8"/>
      <c r="H343" s="9">
        <v>43585</v>
      </c>
      <c r="I343" s="8" t="s">
        <v>1</v>
      </c>
      <c r="J343" s="8" t="s">
        <v>0</v>
      </c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7"/>
      <c r="Y343" s="7"/>
      <c r="Z343" s="6" t="e">
        <f>IF(Tableau525[[#This Row],[N° AFFAIRE]]&gt;0,VLOOKUP(A:A,[1]!Tabelle,4,0),"")</f>
        <v>#N/A</v>
      </c>
      <c r="AA343" s="5" t="str">
        <f>IF(Tableau525[[#This Row],[Fiche
de
travail/
CMD fourn.]]&gt;0,Tableau525[[#This Row],[Fiche
de
travail/
CMD fourn.]],"")</f>
        <v/>
      </c>
    </row>
    <row r="344" spans="1:27" x14ac:dyDescent="0.25">
      <c r="A344" s="11"/>
      <c r="B344" s="8"/>
      <c r="C344" s="8">
        <v>408</v>
      </c>
      <c r="D344" s="10" t="s">
        <v>21</v>
      </c>
      <c r="E344" s="10" t="s">
        <v>390</v>
      </c>
      <c r="F344" s="8"/>
      <c r="G344" s="8"/>
      <c r="H344" s="9">
        <v>43585</v>
      </c>
      <c r="I344" s="8" t="s">
        <v>1</v>
      </c>
      <c r="J344" s="8" t="s">
        <v>409</v>
      </c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7"/>
      <c r="Y344" s="7"/>
      <c r="Z344" s="6" t="str">
        <f>IF(Tableau525[[#This Row],[N° AFFAIRE]]&gt;0,VLOOKUP(A:A,[1]!Tabelle,4,0),"")</f>
        <v/>
      </c>
      <c r="AA344" s="5">
        <f>IF(Tableau525[[#This Row],[Fiche
de
travail/
CMD fourn.]]&gt;0,Tableau525[[#This Row],[Fiche
de
travail/
CMD fourn.]],"")</f>
        <v>408</v>
      </c>
    </row>
    <row r="345" spans="1:27" x14ac:dyDescent="0.25">
      <c r="A345" s="11">
        <v>190034</v>
      </c>
      <c r="B345" s="8"/>
      <c r="C345" s="8"/>
      <c r="D345" s="10" t="s">
        <v>42</v>
      </c>
      <c r="E345" s="10" t="s">
        <v>41</v>
      </c>
      <c r="F345" s="8"/>
      <c r="G345" s="8"/>
      <c r="H345" s="9">
        <v>43586</v>
      </c>
      <c r="I345" s="8" t="s">
        <v>1</v>
      </c>
      <c r="J345" s="8" t="s">
        <v>409</v>
      </c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7"/>
      <c r="Y345" s="7"/>
      <c r="Z345" s="6" t="e">
        <f>IF(Tableau525[[#This Row],[N° AFFAIRE]]&gt;0,VLOOKUP(A:A,[1]!Tabelle,4,0),"")</f>
        <v>#N/A</v>
      </c>
      <c r="AA345" s="5" t="str">
        <f>IF(Tableau525[[#This Row],[Fiche
de
travail/
CMD fourn.]]&gt;0,Tableau525[[#This Row],[Fiche
de
travail/
CMD fourn.]],"")</f>
        <v/>
      </c>
    </row>
    <row r="346" spans="1:27" x14ac:dyDescent="0.25">
      <c r="A346" s="11">
        <v>190217</v>
      </c>
      <c r="B346" s="8"/>
      <c r="C346" s="8"/>
      <c r="D346" s="10" t="s">
        <v>413</v>
      </c>
      <c r="E346" s="10" t="s">
        <v>95</v>
      </c>
      <c r="F346" s="8"/>
      <c r="G346" s="8"/>
      <c r="H346" s="9">
        <v>43586</v>
      </c>
      <c r="I346" s="8" t="s">
        <v>1</v>
      </c>
      <c r="J346" s="8" t="s">
        <v>409</v>
      </c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7"/>
      <c r="Y346" s="7"/>
      <c r="Z346" s="6" t="e">
        <f>IF(Tableau525[[#This Row],[N° AFFAIRE]]&gt;0,VLOOKUP(A:A,[1]!Tabelle,4,0),"")</f>
        <v>#N/A</v>
      </c>
      <c r="AA346" s="5" t="str">
        <f>IF(Tableau525[[#This Row],[Fiche
de
travail/
CMD fourn.]]&gt;0,Tableau525[[#This Row],[Fiche
de
travail/
CMD fourn.]],"")</f>
        <v/>
      </c>
    </row>
    <row r="347" spans="1:27" x14ac:dyDescent="0.25">
      <c r="A347" s="11">
        <v>190378</v>
      </c>
      <c r="B347" s="8"/>
      <c r="C347" s="8"/>
      <c r="D347" s="10" t="s">
        <v>196</v>
      </c>
      <c r="E347" s="10" t="s">
        <v>412</v>
      </c>
      <c r="F347" s="8"/>
      <c r="G347" s="8"/>
      <c r="H347" s="9">
        <v>43586</v>
      </c>
      <c r="I347" s="8" t="s">
        <v>46</v>
      </c>
      <c r="J347" s="8" t="s">
        <v>409</v>
      </c>
      <c r="K347" s="9">
        <v>43587</v>
      </c>
      <c r="L347" s="8" t="s">
        <v>1</v>
      </c>
      <c r="M347" s="8" t="s">
        <v>293</v>
      </c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7"/>
      <c r="Y347" s="7"/>
      <c r="Z347" s="6" t="e">
        <f>IF(Tableau525[[#This Row],[N° AFFAIRE]]&gt;0,VLOOKUP(A:A,[1]!Tabelle,4,0),"")</f>
        <v>#N/A</v>
      </c>
      <c r="AA347" s="5" t="str">
        <f>IF(Tableau525[[#This Row],[Fiche
de
travail/
CMD fourn.]]&gt;0,Tableau525[[#This Row],[Fiche
de
travail/
CMD fourn.]],"")</f>
        <v/>
      </c>
    </row>
    <row r="348" spans="1:27" x14ac:dyDescent="0.25">
      <c r="A348" s="11">
        <v>190383</v>
      </c>
      <c r="B348" s="8"/>
      <c r="C348" s="8"/>
      <c r="D348" s="10" t="s">
        <v>69</v>
      </c>
      <c r="E348" s="10" t="s">
        <v>53</v>
      </c>
      <c r="F348" s="8"/>
      <c r="G348" s="8"/>
      <c r="H348" s="9">
        <v>43586</v>
      </c>
      <c r="I348" s="8" t="s">
        <v>1</v>
      </c>
      <c r="J348" s="8" t="s">
        <v>0</v>
      </c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7"/>
      <c r="Y348" s="7"/>
      <c r="Z348" s="6" t="e">
        <f>IF(Tableau525[[#This Row],[N° AFFAIRE]]&gt;0,VLOOKUP(A:A,[1]!Tabelle,4,0),"")</f>
        <v>#N/A</v>
      </c>
      <c r="AA348" s="5" t="str">
        <f>IF(Tableau525[[#This Row],[Fiche
de
travail/
CMD fourn.]]&gt;0,Tableau525[[#This Row],[Fiche
de
travail/
CMD fourn.]],"")</f>
        <v/>
      </c>
    </row>
    <row r="349" spans="1:27" x14ac:dyDescent="0.25">
      <c r="A349" s="11">
        <v>190386</v>
      </c>
      <c r="B349" s="8"/>
      <c r="C349" s="8"/>
      <c r="D349" s="10" t="s">
        <v>42</v>
      </c>
      <c r="E349" s="10" t="s">
        <v>41</v>
      </c>
      <c r="F349" s="8"/>
      <c r="G349" s="8"/>
      <c r="H349" s="9">
        <v>43586</v>
      </c>
      <c r="I349" s="8" t="s">
        <v>1</v>
      </c>
      <c r="J349" s="8" t="s">
        <v>409</v>
      </c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7"/>
      <c r="Y349" s="7"/>
      <c r="Z349" s="6" t="e">
        <f>IF(Tableau525[[#This Row],[N° AFFAIRE]]&gt;0,VLOOKUP(A:A,[1]!Tabelle,4,0),"")</f>
        <v>#N/A</v>
      </c>
      <c r="AA349" s="5" t="str">
        <f>IF(Tableau525[[#This Row],[Fiche
de
travail/
CMD fourn.]]&gt;0,Tableau525[[#This Row],[Fiche
de
travail/
CMD fourn.]],"")</f>
        <v/>
      </c>
    </row>
    <row r="350" spans="1:27" x14ac:dyDescent="0.25">
      <c r="A350" s="11">
        <v>190387</v>
      </c>
      <c r="B350" s="8"/>
      <c r="C350" s="8"/>
      <c r="D350" s="10" t="s">
        <v>42</v>
      </c>
      <c r="E350" s="10" t="s">
        <v>41</v>
      </c>
      <c r="F350" s="8"/>
      <c r="G350" s="8"/>
      <c r="H350" s="9">
        <v>43586</v>
      </c>
      <c r="I350" s="8" t="s">
        <v>1</v>
      </c>
      <c r="J350" s="8" t="s">
        <v>409</v>
      </c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7"/>
      <c r="Y350" s="7"/>
      <c r="Z350" s="6" t="e">
        <f>IF(Tableau525[[#This Row],[N° AFFAIRE]]&gt;0,VLOOKUP(A:A,[1]!Tabelle,4,0),"")</f>
        <v>#N/A</v>
      </c>
      <c r="AA350" s="5" t="str">
        <f>IF(Tableau525[[#This Row],[Fiche
de
travail/
CMD fourn.]]&gt;0,Tableau525[[#This Row],[Fiche
de
travail/
CMD fourn.]],"")</f>
        <v/>
      </c>
    </row>
    <row r="351" spans="1:27" x14ac:dyDescent="0.25">
      <c r="A351" s="11">
        <v>190344</v>
      </c>
      <c r="B351" s="8"/>
      <c r="C351" s="8"/>
      <c r="D351" s="10" t="s">
        <v>158</v>
      </c>
      <c r="E351" s="10" t="s">
        <v>86</v>
      </c>
      <c r="F351" s="8"/>
      <c r="G351" s="8"/>
      <c r="H351" s="9">
        <v>43587</v>
      </c>
      <c r="I351" s="8" t="s">
        <v>1</v>
      </c>
      <c r="J351" s="8" t="s">
        <v>0</v>
      </c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7"/>
      <c r="Y351" s="7"/>
      <c r="Z351" s="6" t="e">
        <f>IF(Tableau525[[#This Row],[N° AFFAIRE]]&gt;0,VLOOKUP(A:A,[1]!Tabelle,4,0),"")</f>
        <v>#N/A</v>
      </c>
      <c r="AA351" s="5" t="str">
        <f>IF(Tableau525[[#This Row],[Fiche
de
travail/
CMD fourn.]]&gt;0,Tableau525[[#This Row],[Fiche
de
travail/
CMD fourn.]],"")</f>
        <v/>
      </c>
    </row>
    <row r="352" spans="1:27" x14ac:dyDescent="0.25">
      <c r="A352" s="11">
        <v>190354</v>
      </c>
      <c r="B352" s="8"/>
      <c r="C352" s="8"/>
      <c r="D352" s="10" t="s">
        <v>158</v>
      </c>
      <c r="E352" s="10" t="s">
        <v>191</v>
      </c>
      <c r="F352" s="8"/>
      <c r="G352" s="8"/>
      <c r="H352" s="9">
        <v>43587</v>
      </c>
      <c r="I352" s="8" t="s">
        <v>1</v>
      </c>
      <c r="J352" s="8" t="s">
        <v>0</v>
      </c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7"/>
      <c r="Y352" s="7"/>
      <c r="Z352" s="6" t="e">
        <f>IF(Tableau525[[#This Row],[N° AFFAIRE]]&gt;0,VLOOKUP(A:A,[1]!Tabelle,4,0),"")</f>
        <v>#N/A</v>
      </c>
      <c r="AA352" s="5" t="str">
        <f>IF(Tableau525[[#This Row],[Fiche
de
travail/
CMD fourn.]]&gt;0,Tableau525[[#This Row],[Fiche
de
travail/
CMD fourn.]],"")</f>
        <v/>
      </c>
    </row>
    <row r="353" spans="1:27" x14ac:dyDescent="0.25">
      <c r="A353" s="11">
        <v>190374</v>
      </c>
      <c r="B353" s="8"/>
      <c r="C353" s="8"/>
      <c r="D353" s="10" t="s">
        <v>273</v>
      </c>
      <c r="E353" s="10" t="s">
        <v>8</v>
      </c>
      <c r="F353" s="8"/>
      <c r="G353" s="8"/>
      <c r="H353" s="9">
        <v>43587</v>
      </c>
      <c r="I353" s="8" t="s">
        <v>1</v>
      </c>
      <c r="J353" s="8" t="s">
        <v>7</v>
      </c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7"/>
      <c r="Y353" s="7"/>
      <c r="Z353" s="6" t="e">
        <f>IF(Tableau525[[#This Row],[N° AFFAIRE]]&gt;0,VLOOKUP(A:A,[1]!Tabelle,4,0),"")</f>
        <v>#N/A</v>
      </c>
      <c r="AA353" s="5" t="str">
        <f>IF(Tableau525[[#This Row],[Fiche
de
travail/
CMD fourn.]]&gt;0,Tableau525[[#This Row],[Fiche
de
travail/
CMD fourn.]],"")</f>
        <v/>
      </c>
    </row>
    <row r="354" spans="1:27" x14ac:dyDescent="0.25">
      <c r="A354" s="11">
        <v>190382</v>
      </c>
      <c r="B354" s="8"/>
      <c r="C354" s="8"/>
      <c r="D354" s="10" t="s">
        <v>29</v>
      </c>
      <c r="E354" s="10" t="s">
        <v>28</v>
      </c>
      <c r="F354" s="8"/>
      <c r="G354" s="8"/>
      <c r="H354" s="9">
        <v>43587</v>
      </c>
      <c r="I354" s="8" t="s">
        <v>1</v>
      </c>
      <c r="J354" s="8" t="s">
        <v>0</v>
      </c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7"/>
      <c r="Y354" s="7"/>
      <c r="Z354" s="6" t="e">
        <f>IF(Tableau525[[#This Row],[N° AFFAIRE]]&gt;0,VLOOKUP(A:A,[1]!Tabelle,4,0),"")</f>
        <v>#N/A</v>
      </c>
      <c r="AA354" s="5" t="str">
        <f>IF(Tableau525[[#This Row],[Fiche
de
travail/
CMD fourn.]]&gt;0,Tableau525[[#This Row],[Fiche
de
travail/
CMD fourn.]],"")</f>
        <v/>
      </c>
    </row>
    <row r="355" spans="1:27" x14ac:dyDescent="0.25">
      <c r="A355" s="11">
        <v>190389</v>
      </c>
      <c r="B355" s="8"/>
      <c r="C355" s="8"/>
      <c r="D355" s="10" t="s">
        <v>35</v>
      </c>
      <c r="E355" s="10" t="s">
        <v>310</v>
      </c>
      <c r="F355" s="8"/>
      <c r="G355" s="8"/>
      <c r="H355" s="9">
        <v>43587</v>
      </c>
      <c r="I355" s="8" t="s">
        <v>1</v>
      </c>
      <c r="J355" s="8" t="s">
        <v>113</v>
      </c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7"/>
      <c r="Y355" s="7"/>
      <c r="Z355" s="6" t="e">
        <f>IF(Tableau525[[#This Row],[N° AFFAIRE]]&gt;0,VLOOKUP(A:A,[1]!Tabelle,4,0),"")</f>
        <v>#N/A</v>
      </c>
      <c r="AA355" s="5" t="str">
        <f>IF(Tableau525[[#This Row],[Fiche
de
travail/
CMD fourn.]]&gt;0,Tableau525[[#This Row],[Fiche
de
travail/
CMD fourn.]],"")</f>
        <v/>
      </c>
    </row>
    <row r="356" spans="1:27" x14ac:dyDescent="0.25">
      <c r="A356" s="11">
        <v>190390</v>
      </c>
      <c r="B356" s="8"/>
      <c r="C356" s="8"/>
      <c r="D356" s="10" t="s">
        <v>115</v>
      </c>
      <c r="E356" s="10" t="s">
        <v>411</v>
      </c>
      <c r="F356" s="8"/>
      <c r="G356" s="8"/>
      <c r="H356" s="9">
        <v>43587</v>
      </c>
      <c r="I356" s="8" t="s">
        <v>1</v>
      </c>
      <c r="J356" s="8" t="s">
        <v>113</v>
      </c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7"/>
      <c r="Y356" s="7"/>
      <c r="Z356" s="6" t="e">
        <f>IF(Tableau525[[#This Row],[N° AFFAIRE]]&gt;0,VLOOKUP(A:A,[1]!Tabelle,4,0),"")</f>
        <v>#N/A</v>
      </c>
      <c r="AA356" s="5" t="str">
        <f>IF(Tableau525[[#This Row],[Fiche
de
travail/
CMD fourn.]]&gt;0,Tableau525[[#This Row],[Fiche
de
travail/
CMD fourn.]],"")</f>
        <v/>
      </c>
    </row>
    <row r="357" spans="1:27" x14ac:dyDescent="0.25">
      <c r="A357" s="11">
        <v>190391</v>
      </c>
      <c r="B357" s="8"/>
      <c r="C357" s="8"/>
      <c r="D357" s="10" t="s">
        <v>410</v>
      </c>
      <c r="E357" s="10" t="s">
        <v>280</v>
      </c>
      <c r="F357" s="8"/>
      <c r="G357" s="8"/>
      <c r="H357" s="9">
        <v>43587</v>
      </c>
      <c r="I357" s="8" t="s">
        <v>1</v>
      </c>
      <c r="J357" s="8" t="s">
        <v>113</v>
      </c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7"/>
      <c r="Y357" s="7"/>
      <c r="Z357" s="6" t="e">
        <f>IF(Tableau525[[#This Row],[N° AFFAIRE]]&gt;0,VLOOKUP(A:A,[1]!Tabelle,4,0),"")</f>
        <v>#N/A</v>
      </c>
      <c r="AA357" s="5" t="str">
        <f>IF(Tableau525[[#This Row],[Fiche
de
travail/
CMD fourn.]]&gt;0,Tableau525[[#This Row],[Fiche
de
travail/
CMD fourn.]],"")</f>
        <v/>
      </c>
    </row>
    <row r="358" spans="1:27" x14ac:dyDescent="0.25">
      <c r="A358" s="11">
        <v>190395</v>
      </c>
      <c r="B358" s="8"/>
      <c r="C358" s="8"/>
      <c r="D358" s="10" t="s">
        <v>35</v>
      </c>
      <c r="E358" s="10" t="s">
        <v>105</v>
      </c>
      <c r="F358" s="8"/>
      <c r="G358" s="8"/>
      <c r="H358" s="9">
        <v>43587</v>
      </c>
      <c r="I358" s="8" t="s">
        <v>1</v>
      </c>
      <c r="J358" s="8" t="s">
        <v>113</v>
      </c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7"/>
      <c r="Y358" s="7"/>
      <c r="Z358" s="6" t="e">
        <f>IF(Tableau525[[#This Row],[N° AFFAIRE]]&gt;0,VLOOKUP(A:A,[1]!Tabelle,4,0),"")</f>
        <v>#N/A</v>
      </c>
      <c r="AA358" s="5" t="str">
        <f>IF(Tableau525[[#This Row],[Fiche
de
travail/
CMD fourn.]]&gt;0,Tableau525[[#This Row],[Fiche
de
travail/
CMD fourn.]],"")</f>
        <v/>
      </c>
    </row>
    <row r="359" spans="1:27" x14ac:dyDescent="0.25">
      <c r="A359" s="11">
        <v>190116</v>
      </c>
      <c r="B359" s="8"/>
      <c r="C359" s="8"/>
      <c r="D359" s="10" t="s">
        <v>249</v>
      </c>
      <c r="E359" s="10" t="s">
        <v>385</v>
      </c>
      <c r="F359" s="8"/>
      <c r="G359" s="8"/>
      <c r="H359" s="9">
        <v>43588</v>
      </c>
      <c r="I359" s="8" t="s">
        <v>1</v>
      </c>
      <c r="J359" s="8" t="s">
        <v>409</v>
      </c>
      <c r="K359" s="9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7"/>
      <c r="Y359" s="7"/>
      <c r="Z359" s="6" t="e">
        <f>IF(Tableau525[[#This Row],[N° AFFAIRE]]&gt;0,VLOOKUP(A:A,[1]!Tabelle,4,0),"")</f>
        <v>#N/A</v>
      </c>
      <c r="AA359" s="5" t="str">
        <f>IF(Tableau525[[#This Row],[Fiche
de
travail/
CMD fourn.]]&gt;0,Tableau525[[#This Row],[Fiche
de
travail/
CMD fourn.]],"")</f>
        <v/>
      </c>
    </row>
    <row r="360" spans="1:27" x14ac:dyDescent="0.25">
      <c r="A360" s="11">
        <v>190308</v>
      </c>
      <c r="B360" s="8"/>
      <c r="C360" s="8"/>
      <c r="D360" s="10" t="s">
        <v>249</v>
      </c>
      <c r="E360" s="10" t="s">
        <v>385</v>
      </c>
      <c r="F360" s="8"/>
      <c r="G360" s="8"/>
      <c r="H360" s="9">
        <v>43588</v>
      </c>
      <c r="I360" s="8" t="s">
        <v>1</v>
      </c>
      <c r="J360" s="8" t="s">
        <v>409</v>
      </c>
      <c r="K360" s="9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7"/>
      <c r="Y360" s="7"/>
      <c r="Z360" s="6" t="e">
        <f>IF(Tableau525[[#This Row],[N° AFFAIRE]]&gt;0,VLOOKUP(A:A,[1]!Tabelle,4,0),"")</f>
        <v>#N/A</v>
      </c>
      <c r="AA360" s="5" t="str">
        <f>IF(Tableau525[[#This Row],[Fiche
de
travail/
CMD fourn.]]&gt;0,Tableau525[[#This Row],[Fiche
de
travail/
CMD fourn.]],"")</f>
        <v/>
      </c>
    </row>
    <row r="361" spans="1:27" x14ac:dyDescent="0.25">
      <c r="A361" s="11">
        <v>190380</v>
      </c>
      <c r="B361" s="8"/>
      <c r="C361" s="21"/>
      <c r="D361" s="10" t="s">
        <v>214</v>
      </c>
      <c r="E361" s="10" t="s">
        <v>284</v>
      </c>
      <c r="F361" s="8"/>
      <c r="G361" s="8"/>
      <c r="H361" s="9">
        <v>43588</v>
      </c>
      <c r="I361" s="8" t="s">
        <v>1</v>
      </c>
      <c r="J361" s="8" t="s">
        <v>113</v>
      </c>
      <c r="K361" s="9"/>
      <c r="L361" s="8"/>
      <c r="M361" s="8"/>
      <c r="N361" s="9"/>
      <c r="O361" s="8"/>
      <c r="P361" s="8"/>
      <c r="Q361" s="8"/>
      <c r="R361" s="8"/>
      <c r="S361" s="8"/>
      <c r="T361" s="8"/>
      <c r="U361" s="8"/>
      <c r="V361" s="8"/>
      <c r="W361" s="8"/>
      <c r="X361" s="7"/>
      <c r="Y361" s="7"/>
      <c r="Z361" s="6" t="e">
        <f>IF(Tableau525[[#This Row],[N° AFFAIRE]]&gt;0,VLOOKUP(A:A,[1]!Tabelle,4,0),"")</f>
        <v>#N/A</v>
      </c>
      <c r="AA361" s="5" t="str">
        <f>IF(Tableau525[[#This Row],[Fiche
de
travail/
CMD fourn.]]&gt;0,Tableau525[[#This Row],[Fiche
de
travail/
CMD fourn.]],"")</f>
        <v/>
      </c>
    </row>
    <row r="362" spans="1:27" x14ac:dyDescent="0.25">
      <c r="A362" s="11">
        <v>190399</v>
      </c>
      <c r="B362" s="8"/>
      <c r="C362" s="8"/>
      <c r="D362" s="10" t="s">
        <v>29</v>
      </c>
      <c r="E362" s="10" t="s">
        <v>28</v>
      </c>
      <c r="F362" s="8"/>
      <c r="G362" s="8"/>
      <c r="H362" s="9">
        <v>43588</v>
      </c>
      <c r="I362" s="8" t="s">
        <v>1</v>
      </c>
      <c r="J362" s="8" t="s">
        <v>409</v>
      </c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7"/>
      <c r="Y362" s="7"/>
      <c r="Z362" s="6" t="e">
        <f>IF(Tableau525[[#This Row],[N° AFFAIRE]]&gt;0,VLOOKUP(A:A,[1]!Tabelle,4,0),"")</f>
        <v>#N/A</v>
      </c>
      <c r="AA362" s="5" t="str">
        <f>IF(Tableau525[[#This Row],[Fiche
de
travail/
CMD fourn.]]&gt;0,Tableau525[[#This Row],[Fiche
de
travail/
CMD fourn.]],"")</f>
        <v/>
      </c>
    </row>
    <row r="363" spans="1:27" x14ac:dyDescent="0.25">
      <c r="A363" s="11">
        <v>190402</v>
      </c>
      <c r="B363" s="8"/>
      <c r="C363" s="8"/>
      <c r="D363" s="10" t="s">
        <v>312</v>
      </c>
      <c r="E363" s="10" t="s">
        <v>408</v>
      </c>
      <c r="F363" s="8"/>
      <c r="G363" s="8"/>
      <c r="H363" s="9">
        <v>43588</v>
      </c>
      <c r="I363" s="8" t="s">
        <v>1</v>
      </c>
      <c r="J363" s="8" t="s">
        <v>68</v>
      </c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7" t="s">
        <v>407</v>
      </c>
      <c r="Y363" s="7"/>
      <c r="Z363" s="6" t="e">
        <f>IF(Tableau525[[#This Row],[N° AFFAIRE]]&gt;0,VLOOKUP(A:A,[1]!Tabelle,4,0),"")</f>
        <v>#N/A</v>
      </c>
      <c r="AA363" s="5" t="str">
        <f>IF(Tableau525[[#This Row],[Fiche
de
travail/
CMD fourn.]]&gt;0,Tableau525[[#This Row],[Fiche
de
travail/
CMD fourn.]],"")</f>
        <v/>
      </c>
    </row>
    <row r="364" spans="1:27" x14ac:dyDescent="0.25">
      <c r="A364" s="11">
        <v>190197</v>
      </c>
      <c r="B364" s="8"/>
      <c r="C364" s="8"/>
      <c r="D364" s="10" t="s">
        <v>264</v>
      </c>
      <c r="E364" s="10" t="s">
        <v>2</v>
      </c>
      <c r="F364" s="8"/>
      <c r="G364" s="8"/>
      <c r="H364" s="9">
        <v>43591</v>
      </c>
      <c r="I364" s="8" t="s">
        <v>1</v>
      </c>
      <c r="J364" s="8" t="s">
        <v>0</v>
      </c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7"/>
      <c r="Y364" s="7"/>
      <c r="Z364" s="6" t="e">
        <f>IF(Tableau525[[#This Row],[N° AFFAIRE]]&gt;0,VLOOKUP(A:A,[1]!Tabelle,4,0),"")</f>
        <v>#N/A</v>
      </c>
      <c r="AA364" s="5" t="str">
        <f>IF(Tableau525[[#This Row],[Fiche
de
travail/
CMD fourn.]]&gt;0,Tableau525[[#This Row],[Fiche
de
travail/
CMD fourn.]],"")</f>
        <v/>
      </c>
    </row>
    <row r="365" spans="1:27" x14ac:dyDescent="0.25">
      <c r="A365" s="11">
        <v>190384</v>
      </c>
      <c r="B365" s="8"/>
      <c r="C365" s="8"/>
      <c r="D365" s="10" t="s">
        <v>92</v>
      </c>
      <c r="E365" s="10" t="s">
        <v>91</v>
      </c>
      <c r="F365" s="8"/>
      <c r="G365" s="8"/>
      <c r="H365" s="9">
        <v>43591</v>
      </c>
      <c r="I365" s="8" t="s">
        <v>1</v>
      </c>
      <c r="J365" s="8" t="s">
        <v>113</v>
      </c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7"/>
      <c r="Y365" s="7"/>
      <c r="Z365" s="6" t="e">
        <f>IF(Tableau525[[#This Row],[N° AFFAIRE]]&gt;0,VLOOKUP(A:A,[1]!Tabelle,4,0),"")</f>
        <v>#N/A</v>
      </c>
      <c r="AA365" s="5" t="str">
        <f>IF(Tableau525[[#This Row],[Fiche
de
travail/
CMD fourn.]]&gt;0,Tableau525[[#This Row],[Fiche
de
travail/
CMD fourn.]],"")</f>
        <v/>
      </c>
    </row>
    <row r="366" spans="1:27" x14ac:dyDescent="0.25">
      <c r="A366" s="11">
        <v>190396</v>
      </c>
      <c r="B366" s="8"/>
      <c r="C366" s="8"/>
      <c r="D366" s="10" t="s">
        <v>92</v>
      </c>
      <c r="E366" s="10" t="s">
        <v>91</v>
      </c>
      <c r="F366" s="8"/>
      <c r="G366" s="8"/>
      <c r="H366" s="9">
        <v>43591</v>
      </c>
      <c r="I366" s="8" t="s">
        <v>1</v>
      </c>
      <c r="J366" s="8" t="s">
        <v>113</v>
      </c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7"/>
      <c r="Y366" s="7"/>
      <c r="Z366" s="6" t="e">
        <f>IF(Tableau525[[#This Row],[N° AFFAIRE]]&gt;0,VLOOKUP(A:A,[1]!Tabelle,4,0),"")</f>
        <v>#N/A</v>
      </c>
      <c r="AA366" s="5" t="str">
        <f>IF(Tableau525[[#This Row],[Fiche
de
travail/
CMD fourn.]]&gt;0,Tableau525[[#This Row],[Fiche
de
travail/
CMD fourn.]],"")</f>
        <v/>
      </c>
    </row>
    <row r="367" spans="1:27" x14ac:dyDescent="0.25">
      <c r="A367" s="11">
        <v>190397</v>
      </c>
      <c r="B367" s="8"/>
      <c r="C367" s="8"/>
      <c r="D367" s="10" t="s">
        <v>40</v>
      </c>
      <c r="E367" s="10" t="s">
        <v>39</v>
      </c>
      <c r="F367" s="8"/>
      <c r="G367" s="8"/>
      <c r="H367" s="9">
        <v>43591</v>
      </c>
      <c r="I367" s="8" t="s">
        <v>1</v>
      </c>
      <c r="J367" s="8" t="s">
        <v>7</v>
      </c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7"/>
      <c r="Y367" s="7"/>
      <c r="Z367" s="6" t="e">
        <f>IF(Tableau525[[#This Row],[N° AFFAIRE]]&gt;0,VLOOKUP(A:A,[1]!Tabelle,4,0),"")</f>
        <v>#N/A</v>
      </c>
      <c r="AA367" s="5" t="str">
        <f>IF(Tableau525[[#This Row],[Fiche
de
travail/
CMD fourn.]]&gt;0,Tableau525[[#This Row],[Fiche
de
travail/
CMD fourn.]],"")</f>
        <v/>
      </c>
    </row>
    <row r="368" spans="1:27" x14ac:dyDescent="0.25">
      <c r="A368" s="11">
        <v>190266</v>
      </c>
      <c r="B368" s="8"/>
      <c r="C368" s="8"/>
      <c r="D368" s="10" t="s">
        <v>329</v>
      </c>
      <c r="E368" s="10" t="s">
        <v>2</v>
      </c>
      <c r="F368" s="8"/>
      <c r="G368" s="8"/>
      <c r="H368" s="9">
        <v>43592</v>
      </c>
      <c r="I368" s="8" t="s">
        <v>1</v>
      </c>
      <c r="J368" s="8" t="s">
        <v>0</v>
      </c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7"/>
      <c r="Y368" s="7"/>
      <c r="Z368" s="6" t="e">
        <f>IF(Tableau525[[#This Row],[N° AFFAIRE]]&gt;0,VLOOKUP(A:A,[1]!Tabelle,4,0),"")</f>
        <v>#N/A</v>
      </c>
      <c r="AA368" s="5" t="str">
        <f>IF(Tableau525[[#This Row],[Fiche
de
travail/
CMD fourn.]]&gt;0,Tableau525[[#This Row],[Fiche
de
travail/
CMD fourn.]],"")</f>
        <v/>
      </c>
    </row>
    <row r="369" spans="1:27" x14ac:dyDescent="0.25">
      <c r="A369" s="11">
        <v>190322</v>
      </c>
      <c r="B369" s="8"/>
      <c r="C369" s="8"/>
      <c r="D369" s="10" t="s">
        <v>158</v>
      </c>
      <c r="E369" s="10" t="s">
        <v>47</v>
      </c>
      <c r="F369" s="8"/>
      <c r="G369" s="8"/>
      <c r="H369" s="9">
        <v>43592</v>
      </c>
      <c r="I369" s="8" t="s">
        <v>46</v>
      </c>
      <c r="J369" s="8" t="s">
        <v>0</v>
      </c>
      <c r="K369" s="9">
        <v>43593</v>
      </c>
      <c r="L369" s="8" t="s">
        <v>1</v>
      </c>
      <c r="M369" s="8" t="s">
        <v>406</v>
      </c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7"/>
      <c r="Y369" s="7"/>
      <c r="Z369" s="6" t="e">
        <f>IF(Tableau525[[#This Row],[N° AFFAIRE]]&gt;0,VLOOKUP(A:A,[1]!Tabelle,4,0),"")</f>
        <v>#N/A</v>
      </c>
      <c r="AA369" s="5" t="str">
        <f>IF(Tableau525[[#This Row],[Fiche
de
travail/
CMD fourn.]]&gt;0,Tableau525[[#This Row],[Fiche
de
travail/
CMD fourn.]],"")</f>
        <v/>
      </c>
    </row>
    <row r="370" spans="1:27" x14ac:dyDescent="0.25">
      <c r="A370" s="11">
        <v>190366</v>
      </c>
      <c r="B370" s="8"/>
      <c r="C370" s="8"/>
      <c r="D370" s="10" t="s">
        <v>158</v>
      </c>
      <c r="E370" s="10" t="s">
        <v>47</v>
      </c>
      <c r="F370" s="8"/>
      <c r="G370" s="8"/>
      <c r="H370" s="9">
        <v>43592</v>
      </c>
      <c r="I370" s="8" t="s">
        <v>1</v>
      </c>
      <c r="J370" s="8" t="s">
        <v>0</v>
      </c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7"/>
      <c r="Y370" s="7"/>
      <c r="Z370" s="6" t="e">
        <f>IF(Tableau525[[#This Row],[N° AFFAIRE]]&gt;0,VLOOKUP(A:A,[1]!Tabelle,4,0),"")</f>
        <v>#N/A</v>
      </c>
      <c r="AA370" s="5" t="str">
        <f>IF(Tableau525[[#This Row],[Fiche
de
travail/
CMD fourn.]]&gt;0,Tableau525[[#This Row],[Fiche
de
travail/
CMD fourn.]],"")</f>
        <v/>
      </c>
    </row>
    <row r="371" spans="1:27" x14ac:dyDescent="0.25">
      <c r="A371" s="11">
        <v>190401</v>
      </c>
      <c r="B371" s="8"/>
      <c r="C371" s="8"/>
      <c r="D371" s="10" t="s">
        <v>405</v>
      </c>
      <c r="E371" s="10" t="s">
        <v>2</v>
      </c>
      <c r="F371" s="8"/>
      <c r="G371" s="8"/>
      <c r="H371" s="9">
        <v>43592</v>
      </c>
      <c r="I371" s="8" t="s">
        <v>1</v>
      </c>
      <c r="J371" s="8" t="s">
        <v>0</v>
      </c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7"/>
      <c r="Y371" s="7"/>
      <c r="Z371" s="6" t="e">
        <f>IF(Tableau525[[#This Row],[N° AFFAIRE]]&gt;0,VLOOKUP(A:A,[1]!Tabelle,4,0),"")</f>
        <v>#N/A</v>
      </c>
      <c r="AA371" s="5" t="str">
        <f>IF(Tableau525[[#This Row],[Fiche
de
travail/
CMD fourn.]]&gt;0,Tableau525[[#This Row],[Fiche
de
travail/
CMD fourn.]],"")</f>
        <v/>
      </c>
    </row>
    <row r="372" spans="1:27" x14ac:dyDescent="0.25">
      <c r="A372" s="11">
        <v>190410</v>
      </c>
      <c r="B372" s="8"/>
      <c r="C372" s="8"/>
      <c r="D372" s="10" t="s">
        <v>21</v>
      </c>
      <c r="E372" s="10" t="s">
        <v>20</v>
      </c>
      <c r="F372" s="8"/>
      <c r="G372" s="8"/>
      <c r="H372" s="9">
        <v>43592</v>
      </c>
      <c r="I372" s="8" t="s">
        <v>1</v>
      </c>
      <c r="J372" s="8" t="s">
        <v>68</v>
      </c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7"/>
      <c r="Y372" s="7"/>
      <c r="Z372" s="6" t="e">
        <f>IF(Tableau525[[#This Row],[N° AFFAIRE]]&gt;0,VLOOKUP(A:A,[1]!Tabelle,4,0),"")</f>
        <v>#N/A</v>
      </c>
      <c r="AA372" s="5" t="str">
        <f>IF(Tableau525[[#This Row],[Fiche
de
travail/
CMD fourn.]]&gt;0,Tableau525[[#This Row],[Fiche
de
travail/
CMD fourn.]],"")</f>
        <v/>
      </c>
    </row>
    <row r="373" spans="1:27" x14ac:dyDescent="0.25">
      <c r="A373" s="11">
        <v>190393</v>
      </c>
      <c r="B373" s="8"/>
      <c r="C373" s="8"/>
      <c r="D373" s="10" t="s">
        <v>380</v>
      </c>
      <c r="E373" s="10" t="s">
        <v>377</v>
      </c>
      <c r="F373" s="8"/>
      <c r="G373" s="8"/>
      <c r="H373" s="9">
        <v>43593</v>
      </c>
      <c r="I373" s="8" t="s">
        <v>46</v>
      </c>
      <c r="J373" s="8" t="s">
        <v>0</v>
      </c>
      <c r="K373" s="9">
        <v>43622</v>
      </c>
      <c r="L373" s="8" t="s">
        <v>1</v>
      </c>
      <c r="M373" s="8" t="s">
        <v>0</v>
      </c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7" t="s">
        <v>404</v>
      </c>
      <c r="Y373" s="7"/>
      <c r="Z373" s="6" t="e">
        <f>IF(Tableau525[[#This Row],[N° AFFAIRE]]&gt;0,VLOOKUP(A:A,[1]!Tabelle,4,0),"")</f>
        <v>#N/A</v>
      </c>
      <c r="AA373" s="5" t="str">
        <f>IF(Tableau525[[#This Row],[Fiche
de
travail/
CMD fourn.]]&gt;0,Tableau525[[#This Row],[Fiche
de
travail/
CMD fourn.]],"")</f>
        <v/>
      </c>
    </row>
    <row r="374" spans="1:27" x14ac:dyDescent="0.25">
      <c r="A374" s="11">
        <v>190404</v>
      </c>
      <c r="B374" s="8"/>
      <c r="C374" s="8"/>
      <c r="D374" s="10" t="s">
        <v>42</v>
      </c>
      <c r="E374" s="10" t="s">
        <v>41</v>
      </c>
      <c r="F374" s="8"/>
      <c r="G374" s="8"/>
      <c r="H374" s="9">
        <v>43593</v>
      </c>
      <c r="I374" s="8" t="s">
        <v>1</v>
      </c>
      <c r="J374" s="8" t="s">
        <v>7</v>
      </c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7"/>
      <c r="Y374" s="7"/>
      <c r="Z374" s="6" t="e">
        <f>IF(Tableau525[[#This Row],[N° AFFAIRE]]&gt;0,VLOOKUP(A:A,[1]!Tabelle,4,0),"")</f>
        <v>#N/A</v>
      </c>
      <c r="AA374" s="5" t="str">
        <f>IF(Tableau525[[#This Row],[Fiche
de
travail/
CMD fourn.]]&gt;0,Tableau525[[#This Row],[Fiche
de
travail/
CMD fourn.]],"")</f>
        <v/>
      </c>
    </row>
    <row r="375" spans="1:27" x14ac:dyDescent="0.25">
      <c r="A375" s="11">
        <v>190411</v>
      </c>
      <c r="B375" s="8"/>
      <c r="C375" s="8"/>
      <c r="D375" s="10" t="s">
        <v>314</v>
      </c>
      <c r="E375" s="10" t="s">
        <v>313</v>
      </c>
      <c r="F375" s="8"/>
      <c r="G375" s="8"/>
      <c r="H375" s="9">
        <v>43593</v>
      </c>
      <c r="I375" s="8" t="s">
        <v>1</v>
      </c>
      <c r="J375" s="8" t="s">
        <v>38</v>
      </c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7"/>
      <c r="Y375" s="7"/>
      <c r="Z375" s="6" t="e">
        <f>IF(Tableau525[[#This Row],[N° AFFAIRE]]&gt;0,VLOOKUP(A:A,[1]!Tabelle,4,0),"")</f>
        <v>#N/A</v>
      </c>
      <c r="AA375" s="5" t="str">
        <f>IF(Tableau525[[#This Row],[Fiche
de
travail/
CMD fourn.]]&gt;0,Tableau525[[#This Row],[Fiche
de
travail/
CMD fourn.]],"")</f>
        <v/>
      </c>
    </row>
    <row r="376" spans="1:27" x14ac:dyDescent="0.25">
      <c r="A376" s="11">
        <v>190413</v>
      </c>
      <c r="B376" s="8"/>
      <c r="C376" s="8"/>
      <c r="D376" s="10" t="s">
        <v>214</v>
      </c>
      <c r="E376" s="10" t="s">
        <v>231</v>
      </c>
      <c r="F376" s="8"/>
      <c r="G376" s="8"/>
      <c r="H376" s="9">
        <v>43593</v>
      </c>
      <c r="I376" s="8" t="s">
        <v>1</v>
      </c>
      <c r="J376" s="8" t="s">
        <v>7</v>
      </c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7"/>
      <c r="Y376" s="7"/>
      <c r="Z376" s="6" t="e">
        <f>IF(Tableau525[[#This Row],[N° AFFAIRE]]&gt;0,VLOOKUP(A:A,[1]!Tabelle,4,0),"")</f>
        <v>#N/A</v>
      </c>
      <c r="AA376" s="5" t="str">
        <f>IF(Tableau525[[#This Row],[Fiche
de
travail/
CMD fourn.]]&gt;0,Tableau525[[#This Row],[Fiche
de
travail/
CMD fourn.]],"")</f>
        <v/>
      </c>
    </row>
    <row r="377" spans="1:27" x14ac:dyDescent="0.25">
      <c r="A377" s="11">
        <v>190362</v>
      </c>
      <c r="B377" s="8"/>
      <c r="C377" s="8"/>
      <c r="D377" s="10" t="s">
        <v>62</v>
      </c>
      <c r="E377" s="10" t="s">
        <v>28</v>
      </c>
      <c r="F377" s="8"/>
      <c r="G377" s="8"/>
      <c r="H377" s="9">
        <v>43594</v>
      </c>
      <c r="I377" s="8" t="s">
        <v>1</v>
      </c>
      <c r="J377" s="8" t="s">
        <v>0</v>
      </c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7"/>
      <c r="Y377" s="7"/>
      <c r="Z377" s="6" t="e">
        <f>IF(Tableau525[[#This Row],[N° AFFAIRE]]&gt;0,VLOOKUP(A:A,[1]!Tabelle,4,0),"")</f>
        <v>#N/A</v>
      </c>
      <c r="AA377" s="5" t="str">
        <f>IF(Tableau525[[#This Row],[Fiche
de
travail/
CMD fourn.]]&gt;0,Tableau525[[#This Row],[Fiche
de
travail/
CMD fourn.]],"")</f>
        <v/>
      </c>
    </row>
    <row r="378" spans="1:27" x14ac:dyDescent="0.25">
      <c r="A378" s="11">
        <v>190379</v>
      </c>
      <c r="B378" s="8"/>
      <c r="C378" s="8"/>
      <c r="D378" s="10" t="s">
        <v>403</v>
      </c>
      <c r="E378" s="10" t="s">
        <v>99</v>
      </c>
      <c r="F378" s="8"/>
      <c r="G378" s="8"/>
      <c r="H378" s="9">
        <v>43594</v>
      </c>
      <c r="I378" s="8" t="s">
        <v>1</v>
      </c>
      <c r="J378" s="8" t="s">
        <v>0</v>
      </c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7"/>
      <c r="Y378" s="7"/>
      <c r="Z378" s="6" t="e">
        <f>IF(Tableau525[[#This Row],[N° AFFAIRE]]&gt;0,VLOOKUP(A:A,[1]!Tabelle,4,0),"")</f>
        <v>#N/A</v>
      </c>
      <c r="AA378" s="5" t="str">
        <f>IF(Tableau525[[#This Row],[Fiche
de
travail/
CMD fourn.]]&gt;0,Tableau525[[#This Row],[Fiche
de
travail/
CMD fourn.]],"")</f>
        <v/>
      </c>
    </row>
    <row r="379" spans="1:27" x14ac:dyDescent="0.25">
      <c r="A379" s="11">
        <v>190407</v>
      </c>
      <c r="B379" s="8"/>
      <c r="C379" s="8"/>
      <c r="D379" s="10" t="s">
        <v>126</v>
      </c>
      <c r="E379" s="10" t="s">
        <v>125</v>
      </c>
      <c r="F379" s="8"/>
      <c r="G379" s="8"/>
      <c r="H379" s="9">
        <v>43594</v>
      </c>
      <c r="I379" s="8" t="s">
        <v>1</v>
      </c>
      <c r="J379" s="8" t="s">
        <v>0</v>
      </c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7"/>
      <c r="Y379" s="7"/>
      <c r="Z379" s="6" t="e">
        <f>IF(Tableau525[[#This Row],[N° AFFAIRE]]&gt;0,VLOOKUP(A:A,[1]!Tabelle,4,0),"")</f>
        <v>#N/A</v>
      </c>
      <c r="AA379" s="5" t="str">
        <f>IF(Tableau525[[#This Row],[Fiche
de
travail/
CMD fourn.]]&gt;0,Tableau525[[#This Row],[Fiche
de
travail/
CMD fourn.]],"")</f>
        <v/>
      </c>
    </row>
    <row r="380" spans="1:27" x14ac:dyDescent="0.25">
      <c r="A380" s="11">
        <v>190405</v>
      </c>
      <c r="B380" s="8"/>
      <c r="C380" s="8"/>
      <c r="D380" s="10" t="s">
        <v>229</v>
      </c>
      <c r="E380" s="10" t="s">
        <v>228</v>
      </c>
      <c r="F380" s="8"/>
      <c r="G380" s="8"/>
      <c r="H380" s="9">
        <v>43595</v>
      </c>
      <c r="I380" s="8" t="s">
        <v>1</v>
      </c>
      <c r="J380" s="8" t="s">
        <v>0</v>
      </c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7"/>
      <c r="Y380" s="7"/>
      <c r="Z380" s="6" t="e">
        <f>IF(Tableau525[[#This Row],[N° AFFAIRE]]&gt;0,VLOOKUP(A:A,[1]!Tabelle,4,0),"")</f>
        <v>#N/A</v>
      </c>
      <c r="AA380" s="5" t="str">
        <f>IF(Tableau525[[#This Row],[Fiche
de
travail/
CMD fourn.]]&gt;0,Tableau525[[#This Row],[Fiche
de
travail/
CMD fourn.]],"")</f>
        <v/>
      </c>
    </row>
    <row r="381" spans="1:27" x14ac:dyDescent="0.25">
      <c r="A381" s="11">
        <v>190361</v>
      </c>
      <c r="B381" s="8"/>
      <c r="C381" s="8"/>
      <c r="D381" s="10" t="s">
        <v>62</v>
      </c>
      <c r="E381" s="10" t="s">
        <v>2</v>
      </c>
      <c r="F381" s="8"/>
      <c r="G381" s="8"/>
      <c r="H381" s="9">
        <v>43598</v>
      </c>
      <c r="I381" s="8" t="s">
        <v>1</v>
      </c>
      <c r="J381" s="8" t="s">
        <v>0</v>
      </c>
      <c r="K381" s="9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7"/>
      <c r="Y381" s="7"/>
      <c r="Z381" s="6" t="e">
        <f>IF(Tableau525[[#This Row],[N° AFFAIRE]]&gt;0,VLOOKUP(A:A,[1]!Tabelle,4,0),"")</f>
        <v>#N/A</v>
      </c>
      <c r="AA381" s="5" t="str">
        <f>IF(Tableau525[[#This Row],[Fiche
de
travail/
CMD fourn.]]&gt;0,Tableau525[[#This Row],[Fiche
de
travail/
CMD fourn.]],"")</f>
        <v/>
      </c>
    </row>
    <row r="382" spans="1:27" x14ac:dyDescent="0.25">
      <c r="A382" s="11">
        <v>190416</v>
      </c>
      <c r="B382" s="8"/>
      <c r="C382" s="8"/>
      <c r="D382" s="10" t="s">
        <v>352</v>
      </c>
      <c r="E382" s="10" t="s">
        <v>28</v>
      </c>
      <c r="F382" s="8"/>
      <c r="G382" s="8"/>
      <c r="H382" s="9">
        <v>43598</v>
      </c>
      <c r="I382" s="8" t="s">
        <v>1</v>
      </c>
      <c r="J382" s="8" t="s">
        <v>38</v>
      </c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7"/>
      <c r="Y382" s="7"/>
      <c r="Z382" s="6" t="e">
        <f>IF(Tableau525[[#This Row],[N° AFFAIRE]]&gt;0,VLOOKUP(A:A,[1]!Tabelle,4,0),"")</f>
        <v>#N/A</v>
      </c>
      <c r="AA382" s="5" t="str">
        <f>IF(Tableau525[[#This Row],[Fiche
de
travail/
CMD fourn.]]&gt;0,Tableau525[[#This Row],[Fiche
de
travail/
CMD fourn.]],"")</f>
        <v/>
      </c>
    </row>
    <row r="383" spans="1:27" x14ac:dyDescent="0.25">
      <c r="A383" s="11">
        <v>190423</v>
      </c>
      <c r="B383" s="8"/>
      <c r="C383" s="8"/>
      <c r="D383" s="10" t="s">
        <v>16</v>
      </c>
      <c r="E383" s="10" t="s">
        <v>8</v>
      </c>
      <c r="F383" s="8"/>
      <c r="G383" s="8"/>
      <c r="H383" s="9">
        <v>43598</v>
      </c>
      <c r="I383" s="8" t="s">
        <v>1</v>
      </c>
      <c r="J383" s="8" t="s">
        <v>7</v>
      </c>
      <c r="K383" s="9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7"/>
      <c r="Y383" s="7"/>
      <c r="Z383" s="6" t="e">
        <f>IF(Tableau525[[#This Row],[N° AFFAIRE]]&gt;0,VLOOKUP(A:A,[1]!Tabelle,4,0),"")</f>
        <v>#N/A</v>
      </c>
      <c r="AA383" s="5" t="str">
        <f>IF(Tableau525[[#This Row],[Fiche
de
travail/
CMD fourn.]]&gt;0,Tableau525[[#This Row],[Fiche
de
travail/
CMD fourn.]],"")</f>
        <v/>
      </c>
    </row>
    <row r="384" spans="1:27" x14ac:dyDescent="0.25">
      <c r="A384" s="11">
        <v>190427</v>
      </c>
      <c r="B384" s="8"/>
      <c r="C384" s="8"/>
      <c r="D384" s="10" t="s">
        <v>126</v>
      </c>
      <c r="E384" s="10" t="s">
        <v>206</v>
      </c>
      <c r="F384" s="8"/>
      <c r="G384" s="8"/>
      <c r="H384" s="9">
        <v>43598</v>
      </c>
      <c r="I384" s="8" t="s">
        <v>1</v>
      </c>
      <c r="J384" s="8" t="s">
        <v>7</v>
      </c>
      <c r="K384" s="9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7"/>
      <c r="Y384" s="7"/>
      <c r="Z384" s="6" t="e">
        <f>IF(Tableau525[[#This Row],[N° AFFAIRE]]&gt;0,VLOOKUP(A:A,[1]!Tabelle,4,0),"")</f>
        <v>#N/A</v>
      </c>
      <c r="AA384" s="5" t="str">
        <f>IF(Tableau525[[#This Row],[Fiche
de
travail/
CMD fourn.]]&gt;0,Tableau525[[#This Row],[Fiche
de
travail/
CMD fourn.]],"")</f>
        <v/>
      </c>
    </row>
    <row r="385" spans="1:27" x14ac:dyDescent="0.25">
      <c r="A385" s="11">
        <v>190429</v>
      </c>
      <c r="B385" s="8"/>
      <c r="C385" s="8"/>
      <c r="D385" s="10" t="s">
        <v>16</v>
      </c>
      <c r="E385" s="10" t="s">
        <v>206</v>
      </c>
      <c r="F385" s="8"/>
      <c r="G385" s="8"/>
      <c r="H385" s="9">
        <v>43598</v>
      </c>
      <c r="I385" s="8" t="s">
        <v>1</v>
      </c>
      <c r="J385" s="8" t="s">
        <v>7</v>
      </c>
      <c r="K385" s="9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7"/>
      <c r="Y385" s="7"/>
      <c r="Z385" s="6" t="e">
        <f>IF(Tableau525[[#This Row],[N° AFFAIRE]]&gt;0,VLOOKUP(A:A,[1]!Tabelle,4,0),"")</f>
        <v>#N/A</v>
      </c>
      <c r="AA385" s="5" t="str">
        <f>IF(Tableau525[[#This Row],[Fiche
de
travail/
CMD fourn.]]&gt;0,Tableau525[[#This Row],[Fiche
de
travail/
CMD fourn.]],"")</f>
        <v/>
      </c>
    </row>
    <row r="386" spans="1:27" x14ac:dyDescent="0.25">
      <c r="A386" s="11">
        <v>190305</v>
      </c>
      <c r="B386" s="8"/>
      <c r="C386" s="8"/>
      <c r="D386" s="10" t="s">
        <v>35</v>
      </c>
      <c r="E386" s="10" t="s">
        <v>396</v>
      </c>
      <c r="F386" s="8"/>
      <c r="G386" s="8"/>
      <c r="H386" s="9">
        <v>43599</v>
      </c>
      <c r="I386" s="8" t="s">
        <v>1</v>
      </c>
      <c r="J386" s="8" t="s">
        <v>0</v>
      </c>
      <c r="K386" s="9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7"/>
      <c r="Y386" s="7"/>
      <c r="Z386" s="6" t="e">
        <f>IF(Tableau525[[#This Row],[N° AFFAIRE]]&gt;0,VLOOKUP(A:A,[1]!Tabelle,4,0),"")</f>
        <v>#N/A</v>
      </c>
      <c r="AA386" s="5" t="str">
        <f>IF(Tableau525[[#This Row],[Fiche
de
travail/
CMD fourn.]]&gt;0,Tableau525[[#This Row],[Fiche
de
travail/
CMD fourn.]],"")</f>
        <v/>
      </c>
    </row>
    <row r="387" spans="1:27" x14ac:dyDescent="0.25">
      <c r="A387" s="11">
        <v>190430</v>
      </c>
      <c r="B387" s="8"/>
      <c r="C387" s="8"/>
      <c r="D387" s="10" t="s">
        <v>42</v>
      </c>
      <c r="E387" s="10" t="s">
        <v>41</v>
      </c>
      <c r="F387" s="8"/>
      <c r="G387" s="8"/>
      <c r="H387" s="9">
        <v>43599</v>
      </c>
      <c r="I387" s="8" t="s">
        <v>1</v>
      </c>
      <c r="J387" s="8" t="s">
        <v>7</v>
      </c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7"/>
      <c r="Y387" s="7"/>
      <c r="Z387" s="6" t="e">
        <f>IF(Tableau525[[#This Row],[N° AFFAIRE]]&gt;0,VLOOKUP(A:A,[1]!Tabelle,4,0),"")</f>
        <v>#N/A</v>
      </c>
      <c r="AA387" s="5" t="str">
        <f>IF(Tableau525[[#This Row],[Fiche
de
travail/
CMD fourn.]]&gt;0,Tableau525[[#This Row],[Fiche
de
travail/
CMD fourn.]],"")</f>
        <v/>
      </c>
    </row>
    <row r="388" spans="1:27" x14ac:dyDescent="0.25">
      <c r="A388" s="11">
        <v>190112</v>
      </c>
      <c r="B388" s="8"/>
      <c r="C388" s="8"/>
      <c r="D388" s="10" t="s">
        <v>320</v>
      </c>
      <c r="E388" s="10" t="s">
        <v>2</v>
      </c>
      <c r="F388" s="8"/>
      <c r="G388" s="8"/>
      <c r="H388" s="9">
        <v>43600</v>
      </c>
      <c r="I388" s="8" t="s">
        <v>1</v>
      </c>
      <c r="J388" s="8" t="s">
        <v>0</v>
      </c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7"/>
      <c r="Y388" s="7"/>
      <c r="Z388" s="6" t="e">
        <f>IF(Tableau525[[#This Row],[N° AFFAIRE]]&gt;0,VLOOKUP(A:A,[1]!Tabelle,4,0),"")</f>
        <v>#N/A</v>
      </c>
      <c r="AA388" s="5" t="str">
        <f>IF(Tableau525[[#This Row],[Fiche
de
travail/
CMD fourn.]]&gt;0,Tableau525[[#This Row],[Fiche
de
travail/
CMD fourn.]],"")</f>
        <v/>
      </c>
    </row>
    <row r="389" spans="1:27" x14ac:dyDescent="0.25">
      <c r="A389" s="11">
        <v>190417</v>
      </c>
      <c r="B389" s="8"/>
      <c r="C389" s="8"/>
      <c r="D389" s="10" t="s">
        <v>403</v>
      </c>
      <c r="E389" s="10" t="s">
        <v>99</v>
      </c>
      <c r="F389" s="8"/>
      <c r="G389" s="8"/>
      <c r="H389" s="9">
        <v>43600</v>
      </c>
      <c r="I389" s="8" t="s">
        <v>1</v>
      </c>
      <c r="J389" s="8" t="s">
        <v>0</v>
      </c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7"/>
      <c r="Y389" s="7"/>
      <c r="Z389" s="6" t="e">
        <f>IF(Tableau525[[#This Row],[N° AFFAIRE]]&gt;0,VLOOKUP(A:A,[1]!Tabelle,4,0),"")</f>
        <v>#N/A</v>
      </c>
      <c r="AA389" s="5" t="str">
        <f>IF(Tableau525[[#This Row],[Fiche
de
travail/
CMD fourn.]]&gt;0,Tableau525[[#This Row],[Fiche
de
travail/
CMD fourn.]],"")</f>
        <v/>
      </c>
    </row>
    <row r="390" spans="1:27" x14ac:dyDescent="0.25">
      <c r="A390" s="11">
        <v>190420</v>
      </c>
      <c r="B390" s="8"/>
      <c r="C390" s="8"/>
      <c r="D390" s="10" t="s">
        <v>402</v>
      </c>
      <c r="E390" s="10" t="s">
        <v>228</v>
      </c>
      <c r="F390" s="8"/>
      <c r="G390" s="8"/>
      <c r="H390" s="9">
        <v>43600</v>
      </c>
      <c r="I390" s="8" t="s">
        <v>1</v>
      </c>
      <c r="J390" s="8" t="s">
        <v>0</v>
      </c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7"/>
      <c r="Y390" s="7"/>
      <c r="Z390" s="6" t="e">
        <f>IF(Tableau525[[#This Row],[N° AFFAIRE]]&gt;0,VLOOKUP(A:A,[1]!Tabelle,4,0),"")</f>
        <v>#N/A</v>
      </c>
      <c r="AA390" s="5" t="str">
        <f>IF(Tableau525[[#This Row],[Fiche
de
travail/
CMD fourn.]]&gt;0,Tableau525[[#This Row],[Fiche
de
travail/
CMD fourn.]],"")</f>
        <v/>
      </c>
    </row>
    <row r="391" spans="1:27" x14ac:dyDescent="0.25">
      <c r="A391" s="11">
        <v>190421</v>
      </c>
      <c r="B391" s="8"/>
      <c r="C391" s="8"/>
      <c r="D391" s="10" t="s">
        <v>48</v>
      </c>
      <c r="E391" s="10" t="s">
        <v>47</v>
      </c>
      <c r="F391" s="8"/>
      <c r="G391" s="8"/>
      <c r="H391" s="9">
        <v>43600</v>
      </c>
      <c r="I391" s="8" t="s">
        <v>1</v>
      </c>
      <c r="J391" s="8" t="s">
        <v>0</v>
      </c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7"/>
      <c r="Y391" s="7"/>
      <c r="Z391" s="6" t="e">
        <f>IF(Tableau525[[#This Row],[N° AFFAIRE]]&gt;0,VLOOKUP(A:A,[1]!Tabelle,4,0),"")</f>
        <v>#N/A</v>
      </c>
      <c r="AA391" s="5" t="str">
        <f>IF(Tableau525[[#This Row],[Fiche
de
travail/
CMD fourn.]]&gt;0,Tableau525[[#This Row],[Fiche
de
travail/
CMD fourn.]],"")</f>
        <v/>
      </c>
    </row>
    <row r="392" spans="1:27" x14ac:dyDescent="0.25">
      <c r="A392" s="11">
        <v>190323</v>
      </c>
      <c r="B392" s="8"/>
      <c r="C392" s="8"/>
      <c r="D392" s="10" t="s">
        <v>264</v>
      </c>
      <c r="E392" s="10" t="s">
        <v>401</v>
      </c>
      <c r="F392" s="8"/>
      <c r="G392" s="8"/>
      <c r="H392" s="9">
        <v>43601</v>
      </c>
      <c r="I392" s="8" t="s">
        <v>1</v>
      </c>
      <c r="J392" s="8" t="s">
        <v>0</v>
      </c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7"/>
      <c r="Y392" s="7"/>
      <c r="Z392" s="6" t="e">
        <f>IF(Tableau525[[#This Row],[N° AFFAIRE]]&gt;0,VLOOKUP(A:A,[1]!Tabelle,4,0),"")</f>
        <v>#N/A</v>
      </c>
      <c r="AA392" s="5" t="str">
        <f>IF(Tableau525[[#This Row],[Fiche
de
travail/
CMD fourn.]]&gt;0,Tableau525[[#This Row],[Fiche
de
travail/
CMD fourn.]],"")</f>
        <v/>
      </c>
    </row>
    <row r="393" spans="1:27" x14ac:dyDescent="0.25">
      <c r="A393" s="11">
        <v>190320</v>
      </c>
      <c r="B393" s="8"/>
      <c r="C393" s="8"/>
      <c r="D393" s="10" t="s">
        <v>21</v>
      </c>
      <c r="E393" s="10" t="s">
        <v>400</v>
      </c>
      <c r="F393" s="8"/>
      <c r="G393" s="8"/>
      <c r="H393" s="9">
        <v>43602</v>
      </c>
      <c r="I393" s="8" t="s">
        <v>1</v>
      </c>
      <c r="J393" s="8" t="s">
        <v>4</v>
      </c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7" t="s">
        <v>399</v>
      </c>
      <c r="Y393" s="7"/>
      <c r="Z393" s="6" t="e">
        <f>IF(Tableau525[[#This Row],[N° AFFAIRE]]&gt;0,VLOOKUP(A:A,[1]!Tabelle,4,0),"")</f>
        <v>#N/A</v>
      </c>
      <c r="AA393" s="5" t="str">
        <f>IF(Tableau525[[#This Row],[Fiche
de
travail/
CMD fourn.]]&gt;0,Tableau525[[#This Row],[Fiche
de
travail/
CMD fourn.]],"")</f>
        <v/>
      </c>
    </row>
    <row r="394" spans="1:27" x14ac:dyDescent="0.25">
      <c r="A394" s="11">
        <v>190446</v>
      </c>
      <c r="B394" s="8"/>
      <c r="C394" s="8"/>
      <c r="D394" s="10" t="s">
        <v>35</v>
      </c>
      <c r="E394" s="10" t="s">
        <v>245</v>
      </c>
      <c r="F394" s="8"/>
      <c r="G394" s="8"/>
      <c r="H394" s="9">
        <v>43602</v>
      </c>
      <c r="I394" s="8" t="s">
        <v>1</v>
      </c>
      <c r="J394" s="8" t="s">
        <v>68</v>
      </c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7" t="s">
        <v>398</v>
      </c>
      <c r="Y394" s="7"/>
      <c r="Z394" s="6" t="e">
        <f>IF(Tableau525[[#This Row],[N° AFFAIRE]]&gt;0,VLOOKUP(A:A,[1]!Tabelle,4,0),"")</f>
        <v>#N/A</v>
      </c>
      <c r="AA394" s="5" t="str">
        <f>IF(Tableau525[[#This Row],[Fiche
de
travail/
CMD fourn.]]&gt;0,Tableau525[[#This Row],[Fiche
de
travail/
CMD fourn.]],"")</f>
        <v/>
      </c>
    </row>
    <row r="395" spans="1:27" x14ac:dyDescent="0.25">
      <c r="A395" s="11">
        <v>190357</v>
      </c>
      <c r="B395" s="8"/>
      <c r="C395" s="8"/>
      <c r="D395" s="10" t="s">
        <v>35</v>
      </c>
      <c r="E395" s="10" t="s">
        <v>105</v>
      </c>
      <c r="F395" s="8"/>
      <c r="G395" s="8"/>
      <c r="H395" s="9">
        <v>43605</v>
      </c>
      <c r="I395" s="8" t="s">
        <v>1</v>
      </c>
      <c r="J395" s="8" t="s">
        <v>0</v>
      </c>
      <c r="K395" s="9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7"/>
      <c r="Y395" s="7"/>
      <c r="Z395" s="6" t="e">
        <f>IF(Tableau525[[#This Row],[N° AFFAIRE]]&gt;0,VLOOKUP(A:A,[1]!Tabelle,4,0),"")</f>
        <v>#N/A</v>
      </c>
      <c r="AA395" s="5" t="str">
        <f>IF(Tableau525[[#This Row],[Fiche
de
travail/
CMD fourn.]]&gt;0,Tableau525[[#This Row],[Fiche
de
travail/
CMD fourn.]],"")</f>
        <v/>
      </c>
    </row>
    <row r="396" spans="1:27" x14ac:dyDescent="0.25">
      <c r="A396" s="11">
        <v>190377</v>
      </c>
      <c r="B396" s="8"/>
      <c r="C396" s="8"/>
      <c r="D396" s="10" t="s">
        <v>42</v>
      </c>
      <c r="E396" s="10" t="s">
        <v>206</v>
      </c>
      <c r="F396" s="8"/>
      <c r="G396" s="8"/>
      <c r="H396" s="9">
        <v>43605</v>
      </c>
      <c r="I396" s="8" t="s">
        <v>1</v>
      </c>
      <c r="J396" s="8" t="s">
        <v>7</v>
      </c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7"/>
      <c r="Y396" s="7"/>
      <c r="Z396" s="6" t="e">
        <f>IF(Tableau525[[#This Row],[N° AFFAIRE]]&gt;0,VLOOKUP(A:A,[1]!Tabelle,4,0),"")</f>
        <v>#N/A</v>
      </c>
      <c r="AA396" s="5" t="str">
        <f>IF(Tableau525[[#This Row],[Fiche
de
travail/
CMD fourn.]]&gt;0,Tableau525[[#This Row],[Fiche
de
travail/
CMD fourn.]],"")</f>
        <v/>
      </c>
    </row>
    <row r="397" spans="1:27" x14ac:dyDescent="0.25">
      <c r="A397" s="11">
        <v>190398</v>
      </c>
      <c r="B397" s="8"/>
      <c r="C397" s="8"/>
      <c r="D397" s="10" t="s">
        <v>214</v>
      </c>
      <c r="E397" s="10" t="s">
        <v>284</v>
      </c>
      <c r="F397" s="8"/>
      <c r="G397" s="8"/>
      <c r="H397" s="9">
        <v>43605</v>
      </c>
      <c r="I397" s="8" t="s">
        <v>1</v>
      </c>
      <c r="J397" s="8" t="s">
        <v>113</v>
      </c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7"/>
      <c r="Y397" s="7"/>
      <c r="Z397" s="6" t="e">
        <f>IF(Tableau525[[#This Row],[N° AFFAIRE]]&gt;0,VLOOKUP(A:A,[1]!Tabelle,4,0),"")</f>
        <v>#N/A</v>
      </c>
      <c r="AA397" s="5" t="str">
        <f>IF(Tableau525[[#This Row],[Fiche
de
travail/
CMD fourn.]]&gt;0,Tableau525[[#This Row],[Fiche
de
travail/
CMD fourn.]],"")</f>
        <v/>
      </c>
    </row>
    <row r="398" spans="1:27" x14ac:dyDescent="0.25">
      <c r="A398" s="11">
        <v>190422</v>
      </c>
      <c r="B398" s="8"/>
      <c r="C398" s="8"/>
      <c r="D398" s="10" t="s">
        <v>35</v>
      </c>
      <c r="E398" s="10" t="s">
        <v>396</v>
      </c>
      <c r="F398" s="8"/>
      <c r="G398" s="8"/>
      <c r="H398" s="9">
        <v>43605</v>
      </c>
      <c r="I398" s="8" t="s">
        <v>1</v>
      </c>
      <c r="J398" s="8" t="s">
        <v>0</v>
      </c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7"/>
      <c r="Y398" s="7"/>
      <c r="Z398" s="6" t="e">
        <f>IF(Tableau525[[#This Row],[N° AFFAIRE]]&gt;0,VLOOKUP(A:A,[1]!Tabelle,4,0),"")</f>
        <v>#N/A</v>
      </c>
      <c r="AA398" s="5" t="str">
        <f>IF(Tableau525[[#This Row],[Fiche
de
travail/
CMD fourn.]]&gt;0,Tableau525[[#This Row],[Fiche
de
travail/
CMD fourn.]],"")</f>
        <v/>
      </c>
    </row>
    <row r="399" spans="1:27" x14ac:dyDescent="0.25">
      <c r="A399" s="11">
        <v>190431</v>
      </c>
      <c r="B399" s="8"/>
      <c r="C399" s="8"/>
      <c r="D399" s="10" t="s">
        <v>50</v>
      </c>
      <c r="E399" s="10" t="s">
        <v>49</v>
      </c>
      <c r="F399" s="8"/>
      <c r="G399" s="8"/>
      <c r="H399" s="9">
        <v>43605</v>
      </c>
      <c r="I399" s="8" t="s">
        <v>1</v>
      </c>
      <c r="J399" s="8" t="s">
        <v>113</v>
      </c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7"/>
      <c r="Y399" s="7"/>
      <c r="Z399" s="6" t="e">
        <f>IF(Tableau525[[#This Row],[N° AFFAIRE]]&gt;0,VLOOKUP(A:A,[1]!Tabelle,4,0),"")</f>
        <v>#N/A</v>
      </c>
      <c r="AA399" s="5" t="str">
        <f>IF(Tableau525[[#This Row],[Fiche
de
travail/
CMD fourn.]]&gt;0,Tableau525[[#This Row],[Fiche
de
travail/
CMD fourn.]],"")</f>
        <v/>
      </c>
    </row>
    <row r="400" spans="1:27" x14ac:dyDescent="0.25">
      <c r="A400" s="11">
        <v>190442</v>
      </c>
      <c r="B400" s="8"/>
      <c r="C400" s="8"/>
      <c r="D400" s="10" t="s">
        <v>273</v>
      </c>
      <c r="E400" s="10" t="s">
        <v>206</v>
      </c>
      <c r="F400" s="8"/>
      <c r="G400" s="8"/>
      <c r="H400" s="9">
        <v>43605</v>
      </c>
      <c r="I400" s="8" t="s">
        <v>1</v>
      </c>
      <c r="J400" s="8" t="s">
        <v>7</v>
      </c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7"/>
      <c r="Y400" s="7"/>
      <c r="Z400" s="6" t="e">
        <f>IF(Tableau525[[#This Row],[N° AFFAIRE]]&gt;0,VLOOKUP(A:A,[1]!Tabelle,4,0),"")</f>
        <v>#N/A</v>
      </c>
      <c r="AA400" s="5" t="str">
        <f>IF(Tableau525[[#This Row],[Fiche
de
travail/
CMD fourn.]]&gt;0,Tableau525[[#This Row],[Fiche
de
travail/
CMD fourn.]],"")</f>
        <v/>
      </c>
    </row>
    <row r="401" spans="1:27" x14ac:dyDescent="0.25">
      <c r="A401" s="11">
        <v>190443</v>
      </c>
      <c r="B401" s="8"/>
      <c r="C401" s="8"/>
      <c r="D401" s="10" t="s">
        <v>128</v>
      </c>
      <c r="E401" s="10" t="s">
        <v>397</v>
      </c>
      <c r="F401" s="8"/>
      <c r="G401" s="8"/>
      <c r="H401" s="9">
        <v>43605</v>
      </c>
      <c r="I401" s="8" t="s">
        <v>1</v>
      </c>
      <c r="J401" s="8" t="s">
        <v>113</v>
      </c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7"/>
      <c r="Y401" s="7"/>
      <c r="Z401" s="6" t="e">
        <f>IF(Tableau525[[#This Row],[N° AFFAIRE]]&gt;0,VLOOKUP(A:A,[1]!Tabelle,4,0),"")</f>
        <v>#N/A</v>
      </c>
      <c r="AA401" s="5" t="str">
        <f>IF(Tableau525[[#This Row],[Fiche
de
travail/
CMD fourn.]]&gt;0,Tableau525[[#This Row],[Fiche
de
travail/
CMD fourn.]],"")</f>
        <v/>
      </c>
    </row>
    <row r="402" spans="1:27" x14ac:dyDescent="0.25">
      <c r="A402" s="11">
        <v>190445</v>
      </c>
      <c r="B402" s="8"/>
      <c r="C402" s="8"/>
      <c r="D402" s="10" t="s">
        <v>214</v>
      </c>
      <c r="E402" s="10" t="s">
        <v>284</v>
      </c>
      <c r="F402" s="8"/>
      <c r="G402" s="8"/>
      <c r="H402" s="9">
        <v>43605</v>
      </c>
      <c r="I402" s="8" t="s">
        <v>1</v>
      </c>
      <c r="J402" s="8" t="s">
        <v>113</v>
      </c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7"/>
      <c r="Y402" s="7"/>
      <c r="Z402" s="6" t="e">
        <f>IF(Tableau525[[#This Row],[N° AFFAIRE]]&gt;0,VLOOKUP(A:A,[1]!Tabelle,4,0),"")</f>
        <v>#N/A</v>
      </c>
      <c r="AA402" s="5" t="str">
        <f>IF(Tableau525[[#This Row],[Fiche
de
travail/
CMD fourn.]]&gt;0,Tableau525[[#This Row],[Fiche
de
travail/
CMD fourn.]],"")</f>
        <v/>
      </c>
    </row>
    <row r="403" spans="1:27" x14ac:dyDescent="0.25">
      <c r="A403" s="11"/>
      <c r="B403" s="8"/>
      <c r="C403" s="8">
        <v>408</v>
      </c>
      <c r="D403" s="10" t="s">
        <v>21</v>
      </c>
      <c r="E403" s="10" t="s">
        <v>390</v>
      </c>
      <c r="F403" s="8"/>
      <c r="G403" s="8"/>
      <c r="H403" s="9">
        <v>43605</v>
      </c>
      <c r="I403" s="8" t="s">
        <v>1</v>
      </c>
      <c r="J403" s="8" t="s">
        <v>0</v>
      </c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7"/>
      <c r="Y403" s="7"/>
      <c r="Z403" s="6" t="str">
        <f>IF(Tableau525[[#This Row],[N° AFFAIRE]]&gt;0,VLOOKUP(A:A,[1]!Tabelle,4,0),"")</f>
        <v/>
      </c>
      <c r="AA403" s="5">
        <f>IF(Tableau525[[#This Row],[Fiche
de
travail/
CMD fourn.]]&gt;0,Tableau525[[#This Row],[Fiche
de
travail/
CMD fourn.]],"")</f>
        <v>408</v>
      </c>
    </row>
    <row r="404" spans="1:27" x14ac:dyDescent="0.25">
      <c r="A404" s="11"/>
      <c r="B404" s="8"/>
      <c r="C404" s="8">
        <v>411</v>
      </c>
      <c r="D404" s="10" t="s">
        <v>35</v>
      </c>
      <c r="E404" s="10" t="s">
        <v>396</v>
      </c>
      <c r="F404" s="8"/>
      <c r="G404" s="8"/>
      <c r="H404" s="9">
        <v>43605</v>
      </c>
      <c r="I404" s="8" t="s">
        <v>1</v>
      </c>
      <c r="J404" s="8" t="s">
        <v>0</v>
      </c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7"/>
      <c r="Y404" s="7"/>
      <c r="Z404" s="6" t="str">
        <f>IF(Tableau525[[#This Row],[N° AFFAIRE]]&gt;0,VLOOKUP(A:A,[1]!Tabelle,4,0),"")</f>
        <v/>
      </c>
      <c r="AA404" s="5">
        <f>IF(Tableau525[[#This Row],[Fiche
de
travail/
CMD fourn.]]&gt;0,Tableau525[[#This Row],[Fiche
de
travail/
CMD fourn.]],"")</f>
        <v>411</v>
      </c>
    </row>
    <row r="405" spans="1:27" x14ac:dyDescent="0.25">
      <c r="A405" s="11">
        <v>190419</v>
      </c>
      <c r="B405" s="8"/>
      <c r="C405" s="8"/>
      <c r="D405" s="10" t="s">
        <v>196</v>
      </c>
      <c r="E405" s="10" t="s">
        <v>2</v>
      </c>
      <c r="F405" s="8"/>
      <c r="G405" s="8"/>
      <c r="H405" s="9">
        <v>43606</v>
      </c>
      <c r="I405" s="8" t="s">
        <v>1</v>
      </c>
      <c r="J405" s="8" t="s">
        <v>0</v>
      </c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7"/>
      <c r="Y405" s="7"/>
      <c r="Z405" s="6" t="e">
        <f>IF(Tableau525[[#This Row],[N° AFFAIRE]]&gt;0,VLOOKUP(A:A,[1]!Tabelle,4,0),"")</f>
        <v>#N/A</v>
      </c>
      <c r="AA405" s="5" t="str">
        <f>IF(Tableau525[[#This Row],[Fiche
de
travail/
CMD fourn.]]&gt;0,Tableau525[[#This Row],[Fiche
de
travail/
CMD fourn.]],"")</f>
        <v/>
      </c>
    </row>
    <row r="406" spans="1:27" x14ac:dyDescent="0.25">
      <c r="A406" s="11">
        <v>190425</v>
      </c>
      <c r="B406" s="8"/>
      <c r="C406" s="8"/>
      <c r="D406" s="10" t="s">
        <v>196</v>
      </c>
      <c r="E406" s="10" t="s">
        <v>2</v>
      </c>
      <c r="F406" s="8"/>
      <c r="G406" s="8"/>
      <c r="H406" s="9">
        <v>43606</v>
      </c>
      <c r="I406" s="8" t="s">
        <v>1</v>
      </c>
      <c r="J406" s="8" t="s">
        <v>0</v>
      </c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7"/>
      <c r="Y406" s="7"/>
      <c r="Z406" s="6" t="e">
        <f>IF(Tableau525[[#This Row],[N° AFFAIRE]]&gt;0,VLOOKUP(A:A,[1]!Tabelle,4,0),"")</f>
        <v>#N/A</v>
      </c>
      <c r="AA406" s="5" t="str">
        <f>IF(Tableau525[[#This Row],[Fiche
de
travail/
CMD fourn.]]&gt;0,Tableau525[[#This Row],[Fiche
de
travail/
CMD fourn.]],"")</f>
        <v/>
      </c>
    </row>
    <row r="407" spans="1:27" x14ac:dyDescent="0.25">
      <c r="A407" s="11">
        <v>190426</v>
      </c>
      <c r="B407" s="8"/>
      <c r="C407" s="8"/>
      <c r="D407" s="10" t="s">
        <v>18</v>
      </c>
      <c r="E407" s="10" t="s">
        <v>395</v>
      </c>
      <c r="F407" s="8"/>
      <c r="G407" s="8"/>
      <c r="H407" s="9">
        <v>43606</v>
      </c>
      <c r="I407" s="8" t="s">
        <v>1</v>
      </c>
      <c r="J407" s="8" t="s">
        <v>113</v>
      </c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7"/>
      <c r="Y407" s="7"/>
      <c r="Z407" s="6" t="e">
        <f>IF(Tableau525[[#This Row],[N° AFFAIRE]]&gt;0,VLOOKUP(A:A,[1]!Tabelle,4,0),"")</f>
        <v>#N/A</v>
      </c>
      <c r="AA407" s="5" t="str">
        <f>IF(Tableau525[[#This Row],[Fiche
de
travail/
CMD fourn.]]&gt;0,Tableau525[[#This Row],[Fiche
de
travail/
CMD fourn.]],"")</f>
        <v/>
      </c>
    </row>
    <row r="408" spans="1:27" x14ac:dyDescent="0.25">
      <c r="A408" s="11">
        <v>190434</v>
      </c>
      <c r="B408" s="8"/>
      <c r="C408" s="8"/>
      <c r="D408" s="10" t="s">
        <v>379</v>
      </c>
      <c r="E408" s="10" t="s">
        <v>107</v>
      </c>
      <c r="F408" s="8"/>
      <c r="G408" s="8"/>
      <c r="H408" s="9">
        <v>43606</v>
      </c>
      <c r="I408" s="8" t="s">
        <v>1</v>
      </c>
      <c r="J408" s="8" t="s">
        <v>0</v>
      </c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7"/>
      <c r="Y408" s="7"/>
      <c r="Z408" s="6" t="e">
        <f>IF(Tableau525[[#This Row],[N° AFFAIRE]]&gt;0,VLOOKUP(A:A,[1]!Tabelle,4,0),"")</f>
        <v>#N/A</v>
      </c>
      <c r="AA408" s="5" t="str">
        <f>IF(Tableau525[[#This Row],[Fiche
de
travail/
CMD fourn.]]&gt;0,Tableau525[[#This Row],[Fiche
de
travail/
CMD fourn.]],"")</f>
        <v/>
      </c>
    </row>
    <row r="409" spans="1:27" x14ac:dyDescent="0.25">
      <c r="A409" s="11">
        <v>190436</v>
      </c>
      <c r="B409" s="8"/>
      <c r="C409" s="8"/>
      <c r="D409" s="10" t="s">
        <v>394</v>
      </c>
      <c r="E409" s="10" t="s">
        <v>393</v>
      </c>
      <c r="F409" s="8"/>
      <c r="G409" s="8"/>
      <c r="H409" s="9">
        <v>43606</v>
      </c>
      <c r="I409" s="8" t="s">
        <v>1</v>
      </c>
      <c r="J409" s="8" t="s">
        <v>0</v>
      </c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7"/>
      <c r="Y409" s="7"/>
      <c r="Z409" s="6" t="e">
        <f>IF(Tableau525[[#This Row],[N° AFFAIRE]]&gt;0,VLOOKUP(A:A,[1]!Tabelle,4,0),"")</f>
        <v>#N/A</v>
      </c>
      <c r="AA409" s="5" t="str">
        <f>IF(Tableau525[[#This Row],[Fiche
de
travail/
CMD fourn.]]&gt;0,Tableau525[[#This Row],[Fiche
de
travail/
CMD fourn.]],"")</f>
        <v/>
      </c>
    </row>
    <row r="410" spans="1:27" x14ac:dyDescent="0.25">
      <c r="A410" s="11">
        <v>190438</v>
      </c>
      <c r="B410" s="8"/>
      <c r="C410" s="8"/>
      <c r="D410" s="10" t="s">
        <v>84</v>
      </c>
      <c r="E410" s="10" t="s">
        <v>83</v>
      </c>
      <c r="F410" s="8"/>
      <c r="G410" s="8"/>
      <c r="H410" s="9">
        <v>43606</v>
      </c>
      <c r="I410" s="8" t="s">
        <v>1</v>
      </c>
      <c r="J410" s="8" t="s">
        <v>0</v>
      </c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7"/>
      <c r="Y410" s="7"/>
      <c r="Z410" s="6" t="e">
        <f>IF(Tableau525[[#This Row],[N° AFFAIRE]]&gt;0,VLOOKUP(A:A,[1]!Tabelle,4,0),"")</f>
        <v>#N/A</v>
      </c>
      <c r="AA410" s="5" t="str">
        <f>IF(Tableau525[[#This Row],[Fiche
de
travail/
CMD fourn.]]&gt;0,Tableau525[[#This Row],[Fiche
de
travail/
CMD fourn.]],"")</f>
        <v/>
      </c>
    </row>
    <row r="411" spans="1:27" x14ac:dyDescent="0.25">
      <c r="A411" s="11">
        <v>190449</v>
      </c>
      <c r="B411" s="8"/>
      <c r="C411" s="8"/>
      <c r="D411" s="10" t="s">
        <v>35</v>
      </c>
      <c r="E411" s="10" t="s">
        <v>310</v>
      </c>
      <c r="F411" s="8"/>
      <c r="G411" s="8"/>
      <c r="H411" s="9">
        <v>43606</v>
      </c>
      <c r="I411" s="8" t="s">
        <v>1</v>
      </c>
      <c r="J411" s="8" t="s">
        <v>113</v>
      </c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7"/>
      <c r="Y411" s="7"/>
      <c r="Z411" s="6" t="e">
        <f>IF(Tableau525[[#This Row],[N° AFFAIRE]]&gt;0,VLOOKUP(A:A,[1]!Tabelle,4,0),"")</f>
        <v>#N/A</v>
      </c>
      <c r="AA411" s="5" t="str">
        <f>IF(Tableau525[[#This Row],[Fiche
de
travail/
CMD fourn.]]&gt;0,Tableau525[[#This Row],[Fiche
de
travail/
CMD fourn.]],"")</f>
        <v/>
      </c>
    </row>
    <row r="412" spans="1:27" x14ac:dyDescent="0.25">
      <c r="A412" s="11">
        <v>190330</v>
      </c>
      <c r="B412" s="8"/>
      <c r="C412" s="8"/>
      <c r="D412" s="10" t="s">
        <v>62</v>
      </c>
      <c r="E412" s="10" t="s">
        <v>125</v>
      </c>
      <c r="F412" s="8"/>
      <c r="G412" s="8"/>
      <c r="H412" s="9">
        <v>43607</v>
      </c>
      <c r="I412" s="8" t="s">
        <v>1</v>
      </c>
      <c r="J412" s="8" t="s">
        <v>0</v>
      </c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7"/>
      <c r="Y412" s="7"/>
      <c r="Z412" s="6" t="e">
        <f>IF(Tableau525[[#This Row],[N° AFFAIRE]]&gt;0,VLOOKUP(A:A,[1]!Tabelle,4,0),"")</f>
        <v>#N/A</v>
      </c>
      <c r="AA412" s="5" t="str">
        <f>IF(Tableau525[[#This Row],[Fiche
de
travail/
CMD fourn.]]&gt;0,Tableau525[[#This Row],[Fiche
de
travail/
CMD fourn.]],"")</f>
        <v/>
      </c>
    </row>
    <row r="413" spans="1:27" x14ac:dyDescent="0.25">
      <c r="A413" s="11">
        <v>190331</v>
      </c>
      <c r="B413" s="8"/>
      <c r="C413" s="8"/>
      <c r="D413" s="10" t="s">
        <v>3</v>
      </c>
      <c r="E413" s="10" t="s">
        <v>392</v>
      </c>
      <c r="F413" s="8"/>
      <c r="G413" s="8"/>
      <c r="H413" s="9">
        <v>43607</v>
      </c>
      <c r="I413" s="8" t="s">
        <v>1</v>
      </c>
      <c r="J413" s="8" t="s">
        <v>0</v>
      </c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7"/>
      <c r="Y413" s="7"/>
      <c r="Z413" s="6" t="e">
        <f>IF(Tableau525[[#This Row],[N° AFFAIRE]]&gt;0,VLOOKUP(A:A,[1]!Tabelle,4,0),"")</f>
        <v>#N/A</v>
      </c>
      <c r="AA413" s="5" t="str">
        <f>IF(Tableau525[[#This Row],[Fiche
de
travail/
CMD fourn.]]&gt;0,Tableau525[[#This Row],[Fiche
de
travail/
CMD fourn.]],"")</f>
        <v/>
      </c>
    </row>
    <row r="414" spans="1:27" x14ac:dyDescent="0.25">
      <c r="A414" s="11">
        <v>190455</v>
      </c>
      <c r="B414" s="8"/>
      <c r="C414" s="8"/>
      <c r="D414" s="10" t="s">
        <v>343</v>
      </c>
      <c r="E414" s="10" t="s">
        <v>5</v>
      </c>
      <c r="F414" s="8"/>
      <c r="G414" s="8"/>
      <c r="H414" s="9">
        <v>43607</v>
      </c>
      <c r="I414" s="8" t="s">
        <v>1</v>
      </c>
      <c r="J414" s="8" t="s">
        <v>113</v>
      </c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7"/>
      <c r="Y414" s="7"/>
      <c r="Z414" s="6" t="e">
        <f>IF(Tableau525[[#This Row],[N° AFFAIRE]]&gt;0,VLOOKUP(A:A,[1]!Tabelle,4,0),"")</f>
        <v>#N/A</v>
      </c>
      <c r="AA414" s="5" t="str">
        <f>IF(Tableau525[[#This Row],[Fiche
de
travail/
CMD fourn.]]&gt;0,Tableau525[[#This Row],[Fiche
de
travail/
CMD fourn.]],"")</f>
        <v/>
      </c>
    </row>
    <row r="415" spans="1:27" x14ac:dyDescent="0.25">
      <c r="A415" s="11">
        <v>190456</v>
      </c>
      <c r="B415" s="8"/>
      <c r="C415" s="8"/>
      <c r="D415" s="10" t="s">
        <v>391</v>
      </c>
      <c r="E415" s="10" t="s">
        <v>63</v>
      </c>
      <c r="F415" s="8"/>
      <c r="G415" s="8"/>
      <c r="H415" s="9">
        <v>43607</v>
      </c>
      <c r="I415" s="8" t="s">
        <v>1</v>
      </c>
      <c r="J415" s="8" t="s">
        <v>113</v>
      </c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7"/>
      <c r="Y415" s="7"/>
      <c r="Z415" s="6" t="e">
        <f>IF(Tableau525[[#This Row],[N° AFFAIRE]]&gt;0,VLOOKUP(A:A,[1]!Tabelle,4,0),"")</f>
        <v>#N/A</v>
      </c>
      <c r="AA415" s="5" t="str">
        <f>IF(Tableau525[[#This Row],[Fiche
de
travail/
CMD fourn.]]&gt;0,Tableau525[[#This Row],[Fiche
de
travail/
CMD fourn.]],"")</f>
        <v/>
      </c>
    </row>
    <row r="416" spans="1:27" x14ac:dyDescent="0.25">
      <c r="A416" s="11">
        <v>190459</v>
      </c>
      <c r="B416" s="8"/>
      <c r="C416" s="8"/>
      <c r="D416" s="10" t="s">
        <v>62</v>
      </c>
      <c r="E416" s="10" t="s">
        <v>390</v>
      </c>
      <c r="F416" s="8"/>
      <c r="G416" s="8"/>
      <c r="H416" s="9">
        <v>43607</v>
      </c>
      <c r="I416" s="8" t="s">
        <v>1</v>
      </c>
      <c r="J416" s="8" t="s">
        <v>113</v>
      </c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7"/>
      <c r="Y416" s="7"/>
      <c r="Z416" s="6" t="e">
        <f>IF(Tableau525[[#This Row],[N° AFFAIRE]]&gt;0,VLOOKUP(A:A,[1]!Tabelle,4,0),"")</f>
        <v>#N/A</v>
      </c>
      <c r="AA416" s="5" t="str">
        <f>IF(Tableau525[[#This Row],[Fiche
de
travail/
CMD fourn.]]&gt;0,Tableau525[[#This Row],[Fiche
de
travail/
CMD fourn.]],"")</f>
        <v/>
      </c>
    </row>
    <row r="417" spans="1:27" x14ac:dyDescent="0.25">
      <c r="A417" s="11">
        <v>190462</v>
      </c>
      <c r="B417" s="8"/>
      <c r="C417" s="8"/>
      <c r="D417" s="10" t="s">
        <v>331</v>
      </c>
      <c r="E417" s="10" t="s">
        <v>262</v>
      </c>
      <c r="F417" s="8"/>
      <c r="G417" s="8"/>
      <c r="H417" s="9">
        <v>43607</v>
      </c>
      <c r="I417" s="8" t="s">
        <v>1</v>
      </c>
      <c r="J417" s="8" t="s">
        <v>319</v>
      </c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7"/>
      <c r="Y417" s="7"/>
      <c r="Z417" s="6" t="e">
        <f>IF(Tableau525[[#This Row],[N° AFFAIRE]]&gt;0,VLOOKUP(A:A,[1]!Tabelle,4,0),"")</f>
        <v>#N/A</v>
      </c>
      <c r="AA417" s="5" t="str">
        <f>IF(Tableau525[[#This Row],[Fiche
de
travail/
CMD fourn.]]&gt;0,Tableau525[[#This Row],[Fiche
de
travail/
CMD fourn.]],"")</f>
        <v/>
      </c>
    </row>
    <row r="418" spans="1:27" x14ac:dyDescent="0.25">
      <c r="A418" s="11">
        <v>190339</v>
      </c>
      <c r="B418" s="8"/>
      <c r="C418" s="8"/>
      <c r="D418" s="10" t="s">
        <v>186</v>
      </c>
      <c r="E418" s="10" t="s">
        <v>360</v>
      </c>
      <c r="F418" s="8"/>
      <c r="G418" s="8"/>
      <c r="H418" s="9">
        <v>43608</v>
      </c>
      <c r="I418" s="8" t="s">
        <v>1</v>
      </c>
      <c r="J418" s="8" t="s">
        <v>389</v>
      </c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7"/>
      <c r="Y418" s="7"/>
      <c r="Z418" s="6" t="e">
        <f>IF(Tableau525[[#This Row],[N° AFFAIRE]]&gt;0,VLOOKUP(A:A,[1]!Tabelle,4,0),"")</f>
        <v>#N/A</v>
      </c>
      <c r="AA418" s="5" t="str">
        <f>IF(Tableau525[[#This Row],[Fiche
de
travail/
CMD fourn.]]&gt;0,Tableau525[[#This Row],[Fiche
de
travail/
CMD fourn.]],"")</f>
        <v/>
      </c>
    </row>
    <row r="419" spans="1:27" x14ac:dyDescent="0.25">
      <c r="A419" s="11">
        <v>190400</v>
      </c>
      <c r="B419" s="8"/>
      <c r="C419" s="8"/>
      <c r="D419" s="10" t="s">
        <v>109</v>
      </c>
      <c r="E419" s="10" t="s">
        <v>28</v>
      </c>
      <c r="F419" s="8"/>
      <c r="G419" s="8"/>
      <c r="H419" s="9">
        <v>43608</v>
      </c>
      <c r="I419" s="8" t="s">
        <v>1</v>
      </c>
      <c r="J419" s="8" t="s">
        <v>0</v>
      </c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7"/>
      <c r="Y419" s="7"/>
      <c r="Z419" s="6" t="e">
        <f>IF(Tableau525[[#This Row],[N° AFFAIRE]]&gt;0,VLOOKUP(A:A,[1]!Tabelle,4,0),"")</f>
        <v>#N/A</v>
      </c>
      <c r="AA419" s="5" t="str">
        <f>IF(Tableau525[[#This Row],[Fiche
de
travail/
CMD fourn.]]&gt;0,Tableau525[[#This Row],[Fiche
de
travail/
CMD fourn.]],"")</f>
        <v/>
      </c>
    </row>
    <row r="420" spans="1:27" x14ac:dyDescent="0.25">
      <c r="A420" s="11">
        <v>190437</v>
      </c>
      <c r="B420" s="8"/>
      <c r="C420" s="8"/>
      <c r="D420" s="10" t="s">
        <v>355</v>
      </c>
      <c r="E420" s="10" t="s">
        <v>28</v>
      </c>
      <c r="F420" s="8"/>
      <c r="G420" s="8"/>
      <c r="H420" s="9">
        <v>43608</v>
      </c>
      <c r="I420" s="8" t="s">
        <v>1</v>
      </c>
      <c r="J420" s="8" t="s">
        <v>0</v>
      </c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7"/>
      <c r="Y420" s="7"/>
      <c r="Z420" s="6" t="e">
        <f>IF(Tableau525[[#This Row],[N° AFFAIRE]]&gt;0,VLOOKUP(A:A,[1]!Tabelle,4,0),"")</f>
        <v>#N/A</v>
      </c>
      <c r="AA420" s="5" t="str">
        <f>IF(Tableau525[[#This Row],[Fiche
de
travail/
CMD fourn.]]&gt;0,Tableau525[[#This Row],[Fiche
de
travail/
CMD fourn.]],"")</f>
        <v/>
      </c>
    </row>
    <row r="421" spans="1:27" x14ac:dyDescent="0.25">
      <c r="A421" s="11">
        <v>190447</v>
      </c>
      <c r="B421" s="8"/>
      <c r="C421" s="8"/>
      <c r="D421" s="10" t="s">
        <v>186</v>
      </c>
      <c r="E421" s="10" t="s">
        <v>360</v>
      </c>
      <c r="F421" s="8"/>
      <c r="G421" s="8"/>
      <c r="H421" s="9">
        <v>43608</v>
      </c>
      <c r="I421" s="8" t="s">
        <v>1</v>
      </c>
      <c r="J421" s="8" t="s">
        <v>389</v>
      </c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7"/>
      <c r="Y421" s="7"/>
      <c r="Z421" s="6" t="e">
        <f>IF(Tableau525[[#This Row],[N° AFFAIRE]]&gt;0,VLOOKUP(A:A,[1]!Tabelle,4,0),"")</f>
        <v>#N/A</v>
      </c>
      <c r="AA421" s="5" t="str">
        <f>IF(Tableau525[[#This Row],[Fiche
de
travail/
CMD fourn.]]&gt;0,Tableau525[[#This Row],[Fiche
de
travail/
CMD fourn.]],"")</f>
        <v/>
      </c>
    </row>
    <row r="422" spans="1:27" x14ac:dyDescent="0.25">
      <c r="A422" s="11">
        <v>190453</v>
      </c>
      <c r="B422" s="8"/>
      <c r="C422" s="8"/>
      <c r="D422" s="10" t="s">
        <v>388</v>
      </c>
      <c r="E422" s="10" t="s">
        <v>387</v>
      </c>
      <c r="F422" s="8"/>
      <c r="G422" s="8"/>
      <c r="H422" s="9">
        <v>43608</v>
      </c>
      <c r="I422" s="8" t="s">
        <v>1</v>
      </c>
      <c r="J422" s="8" t="s">
        <v>0</v>
      </c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7"/>
      <c r="Y422" s="7"/>
      <c r="Z422" s="6" t="e">
        <f>IF(Tableau525[[#This Row],[N° AFFAIRE]]&gt;0,VLOOKUP(A:A,[1]!Tabelle,4,0),"")</f>
        <v>#N/A</v>
      </c>
      <c r="AA422" s="5" t="str">
        <f>IF(Tableau525[[#This Row],[Fiche
de
travail/
CMD fourn.]]&gt;0,Tableau525[[#This Row],[Fiche
de
travail/
CMD fourn.]],"")</f>
        <v/>
      </c>
    </row>
    <row r="423" spans="1:27" x14ac:dyDescent="0.25">
      <c r="A423" s="11">
        <v>190454</v>
      </c>
      <c r="B423" s="8"/>
      <c r="C423" s="8"/>
      <c r="D423" s="10" t="s">
        <v>186</v>
      </c>
      <c r="E423" s="10" t="s">
        <v>28</v>
      </c>
      <c r="F423" s="8"/>
      <c r="G423" s="8"/>
      <c r="H423" s="9">
        <v>43608</v>
      </c>
      <c r="I423" s="8" t="s">
        <v>1</v>
      </c>
      <c r="J423" s="8" t="s">
        <v>0</v>
      </c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7"/>
      <c r="Y423" s="7"/>
      <c r="Z423" s="6" t="e">
        <f>IF(Tableau525[[#This Row],[N° AFFAIRE]]&gt;0,VLOOKUP(A:A,[1]!Tabelle,4,0),"")</f>
        <v>#N/A</v>
      </c>
      <c r="AA423" s="5" t="str">
        <f>IF(Tableau525[[#This Row],[Fiche
de
travail/
CMD fourn.]]&gt;0,Tableau525[[#This Row],[Fiche
de
travail/
CMD fourn.]],"")</f>
        <v/>
      </c>
    </row>
    <row r="424" spans="1:27" x14ac:dyDescent="0.25">
      <c r="A424" s="11">
        <v>190460</v>
      </c>
      <c r="B424" s="8"/>
      <c r="C424" s="8"/>
      <c r="D424" s="10" t="s">
        <v>42</v>
      </c>
      <c r="E424" s="10" t="s">
        <v>206</v>
      </c>
      <c r="F424" s="8"/>
      <c r="G424" s="8"/>
      <c r="H424" s="9">
        <v>43608</v>
      </c>
      <c r="I424" s="8" t="s">
        <v>1</v>
      </c>
      <c r="J424" s="8" t="s">
        <v>7</v>
      </c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7"/>
      <c r="Y424" s="7"/>
      <c r="Z424" s="6" t="e">
        <f>IF(Tableau525[[#This Row],[N° AFFAIRE]]&gt;0,VLOOKUP(A:A,[1]!Tabelle,4,0),"")</f>
        <v>#N/A</v>
      </c>
      <c r="AA424" s="5" t="str">
        <f>IF(Tableau525[[#This Row],[Fiche
de
travail/
CMD fourn.]]&gt;0,Tableau525[[#This Row],[Fiche
de
travail/
CMD fourn.]],"")</f>
        <v/>
      </c>
    </row>
    <row r="425" spans="1:27" x14ac:dyDescent="0.25">
      <c r="A425" s="11">
        <v>190267</v>
      </c>
      <c r="B425" s="8"/>
      <c r="C425" s="8"/>
      <c r="D425" s="10" t="s">
        <v>35</v>
      </c>
      <c r="E425" s="10" t="s">
        <v>49</v>
      </c>
      <c r="F425" s="8"/>
      <c r="G425" s="8"/>
      <c r="H425" s="9">
        <v>43609</v>
      </c>
      <c r="I425" s="8" t="s">
        <v>1</v>
      </c>
      <c r="J425" s="8" t="s">
        <v>4</v>
      </c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7"/>
      <c r="Y425" s="7"/>
      <c r="Z425" s="6" t="e">
        <f>IF(Tableau525[[#This Row],[N° AFFAIRE]]&gt;0,VLOOKUP(A:A,[1]!Tabelle,4,0),"")</f>
        <v>#N/A</v>
      </c>
      <c r="AA425" s="5" t="str">
        <f>IF(Tableau525[[#This Row],[Fiche
de
travail/
CMD fourn.]]&gt;0,Tableau525[[#This Row],[Fiche
de
travail/
CMD fourn.]],"")</f>
        <v/>
      </c>
    </row>
    <row r="426" spans="1:27" x14ac:dyDescent="0.25">
      <c r="A426" s="11">
        <v>190334</v>
      </c>
      <c r="B426" s="8"/>
      <c r="C426" s="8"/>
      <c r="D426" s="10" t="s">
        <v>18</v>
      </c>
      <c r="E426" s="10" t="s">
        <v>350</v>
      </c>
      <c r="F426" s="8"/>
      <c r="G426" s="8"/>
      <c r="H426" s="9">
        <v>43609</v>
      </c>
      <c r="I426" s="8" t="s">
        <v>1</v>
      </c>
      <c r="J426" s="8" t="s">
        <v>0</v>
      </c>
      <c r="K426" s="9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7"/>
      <c r="Y426" s="7"/>
      <c r="Z426" s="6" t="e">
        <f>IF(Tableau525[[#This Row],[N° AFFAIRE]]&gt;0,VLOOKUP(A:A,[1]!Tabelle,4,0),"")</f>
        <v>#N/A</v>
      </c>
      <c r="AA426" s="5" t="str">
        <f>IF(Tableau525[[#This Row],[Fiche
de
travail/
CMD fourn.]]&gt;0,Tableau525[[#This Row],[Fiche
de
travail/
CMD fourn.]],"")</f>
        <v/>
      </c>
    </row>
    <row r="427" spans="1:27" x14ac:dyDescent="0.25">
      <c r="A427" s="11">
        <v>190341</v>
      </c>
      <c r="B427" s="8"/>
      <c r="C427" s="8"/>
      <c r="D427" s="10" t="s">
        <v>18</v>
      </c>
      <c r="E427" s="10" t="s">
        <v>65</v>
      </c>
      <c r="F427" s="8"/>
      <c r="G427" s="8"/>
      <c r="H427" s="9">
        <v>43609</v>
      </c>
      <c r="I427" s="8" t="s">
        <v>1</v>
      </c>
      <c r="J427" s="8" t="s">
        <v>0</v>
      </c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7"/>
      <c r="Y427" s="7"/>
      <c r="Z427" s="6" t="e">
        <f>IF(Tableau525[[#This Row],[N° AFFAIRE]]&gt;0,VLOOKUP(A:A,[1]!Tabelle,4,0),"")</f>
        <v>#N/A</v>
      </c>
      <c r="AA427" s="5" t="str">
        <f>IF(Tableau525[[#This Row],[Fiche
de
travail/
CMD fourn.]]&gt;0,Tableau525[[#This Row],[Fiche
de
travail/
CMD fourn.]],"")</f>
        <v/>
      </c>
    </row>
    <row r="428" spans="1:27" x14ac:dyDescent="0.25">
      <c r="A428" s="11">
        <v>190448</v>
      </c>
      <c r="B428" s="8"/>
      <c r="C428" s="8"/>
      <c r="D428" s="10" t="s">
        <v>18</v>
      </c>
      <c r="E428" s="10" t="s">
        <v>350</v>
      </c>
      <c r="F428" s="8"/>
      <c r="G428" s="8"/>
      <c r="H428" s="9">
        <v>43609</v>
      </c>
      <c r="I428" s="8" t="s">
        <v>1</v>
      </c>
      <c r="J428" s="8" t="s">
        <v>0</v>
      </c>
      <c r="K428" s="9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7"/>
      <c r="Y428" s="7"/>
      <c r="Z428" s="6" t="e">
        <f>IF(Tableau525[[#This Row],[N° AFFAIRE]]&gt;0,VLOOKUP(A:A,[1]!Tabelle,4,0),"")</f>
        <v>#N/A</v>
      </c>
      <c r="AA428" s="5" t="str">
        <f>IF(Tableau525[[#This Row],[Fiche
de
travail/
CMD fourn.]]&gt;0,Tableau525[[#This Row],[Fiche
de
travail/
CMD fourn.]],"")</f>
        <v/>
      </c>
    </row>
    <row r="429" spans="1:27" x14ac:dyDescent="0.25">
      <c r="A429" s="11">
        <v>190461</v>
      </c>
      <c r="B429" s="8"/>
      <c r="C429" s="8"/>
      <c r="D429" s="10" t="s">
        <v>18</v>
      </c>
      <c r="E429" s="10" t="s">
        <v>386</v>
      </c>
      <c r="F429" s="8"/>
      <c r="G429" s="8"/>
      <c r="H429" s="9">
        <v>43609</v>
      </c>
      <c r="I429" s="8" t="s">
        <v>1</v>
      </c>
      <c r="J429" s="8" t="s">
        <v>0</v>
      </c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7"/>
      <c r="Y429" s="7"/>
      <c r="Z429" s="6" t="e">
        <f>IF(Tableau525[[#This Row],[N° AFFAIRE]]&gt;0,VLOOKUP(A:A,[1]!Tabelle,4,0),"")</f>
        <v>#N/A</v>
      </c>
      <c r="AA429" s="5" t="str">
        <f>IF(Tableau525[[#This Row],[Fiche
de
travail/
CMD fourn.]]&gt;0,Tableau525[[#This Row],[Fiche
de
travail/
CMD fourn.]],"")</f>
        <v/>
      </c>
    </row>
    <row r="430" spans="1:27" x14ac:dyDescent="0.25">
      <c r="A430" s="11"/>
      <c r="B430" s="8"/>
      <c r="C430" s="8">
        <v>415</v>
      </c>
      <c r="D430" s="10" t="s">
        <v>18</v>
      </c>
      <c r="E430" s="10" t="s">
        <v>350</v>
      </c>
      <c r="F430" s="8"/>
      <c r="G430" s="8"/>
      <c r="H430" s="9">
        <v>43609</v>
      </c>
      <c r="I430" s="8" t="s">
        <v>1</v>
      </c>
      <c r="J430" s="8" t="s">
        <v>0</v>
      </c>
      <c r="K430" s="9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7"/>
      <c r="Y430" s="7"/>
      <c r="Z430" s="6" t="str">
        <f>IF(Tableau525[[#This Row],[N° AFFAIRE]]&gt;0,VLOOKUP(A:A,[1]!Tabelle,4,0),"")</f>
        <v/>
      </c>
      <c r="AA430" s="5">
        <f>IF(Tableau525[[#This Row],[Fiche
de
travail/
CMD fourn.]]&gt;0,Tableau525[[#This Row],[Fiche
de
travail/
CMD fourn.]],"")</f>
        <v>415</v>
      </c>
    </row>
    <row r="431" spans="1:27" x14ac:dyDescent="0.25">
      <c r="A431" s="11">
        <v>190325</v>
      </c>
      <c r="B431" s="8"/>
      <c r="C431" s="8"/>
      <c r="D431" s="10" t="s">
        <v>264</v>
      </c>
      <c r="E431" s="10" t="s">
        <v>2</v>
      </c>
      <c r="F431" s="8"/>
      <c r="G431" s="8"/>
      <c r="H431" s="9">
        <v>43612</v>
      </c>
      <c r="I431" s="8" t="s">
        <v>1</v>
      </c>
      <c r="J431" s="8" t="s">
        <v>0</v>
      </c>
      <c r="K431" s="9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7"/>
      <c r="Y431" s="7"/>
      <c r="Z431" s="6" t="e">
        <f>IF(Tableau525[[#This Row],[N° AFFAIRE]]&gt;0,VLOOKUP(A:A,[1]!Tabelle,4,0),"")</f>
        <v>#N/A</v>
      </c>
      <c r="AA431" s="5" t="str">
        <f>IF(Tableau525[[#This Row],[Fiche
de
travail/
CMD fourn.]]&gt;0,Tableau525[[#This Row],[Fiche
de
travail/
CMD fourn.]],"")</f>
        <v/>
      </c>
    </row>
    <row r="432" spans="1:27" x14ac:dyDescent="0.25">
      <c r="A432" s="11">
        <v>190433</v>
      </c>
      <c r="B432" s="8"/>
      <c r="C432" s="8"/>
      <c r="D432" s="10" t="s">
        <v>158</v>
      </c>
      <c r="E432" s="10" t="s">
        <v>10</v>
      </c>
      <c r="F432" s="8"/>
      <c r="G432" s="8"/>
      <c r="H432" s="9">
        <v>43612</v>
      </c>
      <c r="I432" s="8" t="s">
        <v>1</v>
      </c>
      <c r="J432" s="8" t="s">
        <v>0</v>
      </c>
      <c r="K432" s="9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7"/>
      <c r="Y432" s="7"/>
      <c r="Z432" s="6" t="e">
        <f>IF(Tableau525[[#This Row],[N° AFFAIRE]]&gt;0,VLOOKUP(A:A,[1]!Tabelle,4,0),"")</f>
        <v>#N/A</v>
      </c>
      <c r="AA432" s="5" t="str">
        <f>IF(Tableau525[[#This Row],[Fiche
de
travail/
CMD fourn.]]&gt;0,Tableau525[[#This Row],[Fiche
de
travail/
CMD fourn.]],"")</f>
        <v/>
      </c>
    </row>
    <row r="433" spans="1:27" x14ac:dyDescent="0.25">
      <c r="A433" s="11">
        <v>190471</v>
      </c>
      <c r="B433" s="8"/>
      <c r="C433" s="8"/>
      <c r="D433" s="10" t="s">
        <v>126</v>
      </c>
      <c r="E433" s="10" t="s">
        <v>125</v>
      </c>
      <c r="F433" s="8"/>
      <c r="G433" s="8"/>
      <c r="H433" s="9">
        <v>43612</v>
      </c>
      <c r="I433" s="8" t="s">
        <v>1</v>
      </c>
      <c r="J433" s="8" t="s">
        <v>0</v>
      </c>
      <c r="K433" s="9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7"/>
      <c r="Y433" s="7"/>
      <c r="Z433" s="6" t="e">
        <f>IF(Tableau525[[#This Row],[N° AFFAIRE]]&gt;0,VLOOKUP(A:A,[1]!Tabelle,4,0),"")</f>
        <v>#N/A</v>
      </c>
      <c r="AA433" s="5" t="str">
        <f>IF(Tableau525[[#This Row],[Fiche
de
travail/
CMD fourn.]]&gt;0,Tableau525[[#This Row],[Fiche
de
travail/
CMD fourn.]],"")</f>
        <v/>
      </c>
    </row>
    <row r="434" spans="1:27" x14ac:dyDescent="0.25">
      <c r="A434" s="11">
        <v>190432</v>
      </c>
      <c r="B434" s="8"/>
      <c r="C434" s="8"/>
      <c r="D434" s="10" t="s">
        <v>135</v>
      </c>
      <c r="E434" s="10" t="s">
        <v>134</v>
      </c>
      <c r="F434" s="8"/>
      <c r="G434" s="8"/>
      <c r="H434" s="9">
        <v>43613</v>
      </c>
      <c r="I434" s="8" t="s">
        <v>1</v>
      </c>
      <c r="J434" s="8" t="s">
        <v>0</v>
      </c>
      <c r="K434" s="9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7"/>
      <c r="Y434" s="7"/>
      <c r="Z434" s="6" t="e">
        <f>IF(Tableau525[[#This Row],[N° AFFAIRE]]&gt;0,VLOOKUP(A:A,[1]!Tabelle,4,0),"")</f>
        <v>#N/A</v>
      </c>
      <c r="AA434" s="5" t="str">
        <f>IF(Tableau525[[#This Row],[Fiche
de
travail/
CMD fourn.]]&gt;0,Tableau525[[#This Row],[Fiche
de
travail/
CMD fourn.]],"")</f>
        <v/>
      </c>
    </row>
    <row r="435" spans="1:27" x14ac:dyDescent="0.25">
      <c r="A435" s="11">
        <v>190412</v>
      </c>
      <c r="B435" s="8"/>
      <c r="C435" s="8"/>
      <c r="D435" s="10" t="s">
        <v>249</v>
      </c>
      <c r="E435" s="10" t="s">
        <v>86</v>
      </c>
      <c r="F435" s="8"/>
      <c r="G435" s="8"/>
      <c r="H435" s="9">
        <v>43614</v>
      </c>
      <c r="I435" s="8" t="s">
        <v>1</v>
      </c>
      <c r="J435" s="8" t="s">
        <v>0</v>
      </c>
      <c r="K435" s="9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7"/>
      <c r="Y435" s="7"/>
      <c r="Z435" s="6" t="e">
        <f>IF(Tableau525[[#This Row],[N° AFFAIRE]]&gt;0,VLOOKUP(A:A,[1]!Tabelle,4,0),"")</f>
        <v>#N/A</v>
      </c>
      <c r="AA435" s="5" t="str">
        <f>IF(Tableau525[[#This Row],[Fiche
de
travail/
CMD fourn.]]&gt;0,Tableau525[[#This Row],[Fiche
de
travail/
CMD fourn.]],"")</f>
        <v/>
      </c>
    </row>
    <row r="436" spans="1:27" x14ac:dyDescent="0.25">
      <c r="A436" s="11">
        <v>190336</v>
      </c>
      <c r="B436" s="8"/>
      <c r="C436" s="8"/>
      <c r="D436" s="10" t="s">
        <v>296</v>
      </c>
      <c r="E436" s="10" t="s">
        <v>206</v>
      </c>
      <c r="F436" s="8"/>
      <c r="G436" s="8"/>
      <c r="H436" s="9">
        <v>43619</v>
      </c>
      <c r="I436" s="8" t="s">
        <v>1</v>
      </c>
      <c r="J436" s="8" t="s">
        <v>7</v>
      </c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7"/>
      <c r="Y436" s="7"/>
      <c r="Z436" s="6" t="e">
        <f>IF(Tableau525[[#This Row],[N° AFFAIRE]]&gt;0,VLOOKUP(A:A,[1]!Tabelle,4,0),"")</f>
        <v>#N/A</v>
      </c>
      <c r="AA436" s="5" t="str">
        <f>IF(Tableau525[[#This Row],[Fiche
de
travail/
CMD fourn.]]&gt;0,Tableau525[[#This Row],[Fiche
de
travail/
CMD fourn.]],"")</f>
        <v/>
      </c>
    </row>
    <row r="437" spans="1:27" x14ac:dyDescent="0.25">
      <c r="A437" s="11">
        <v>190372</v>
      </c>
      <c r="B437" s="8"/>
      <c r="C437" s="8"/>
      <c r="D437" s="10" t="s">
        <v>249</v>
      </c>
      <c r="E437" s="10" t="s">
        <v>385</v>
      </c>
      <c r="F437" s="8"/>
      <c r="G437" s="8"/>
      <c r="H437" s="9">
        <v>43619</v>
      </c>
      <c r="I437" s="8" t="s">
        <v>1</v>
      </c>
      <c r="J437" s="8" t="s">
        <v>0</v>
      </c>
      <c r="K437" s="9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7"/>
      <c r="Y437" s="7"/>
      <c r="Z437" s="6" t="e">
        <f>IF(Tableau525[[#This Row],[N° AFFAIRE]]&gt;0,VLOOKUP(A:A,[1]!Tabelle,4,0),"")</f>
        <v>#N/A</v>
      </c>
      <c r="AA437" s="5" t="str">
        <f>IF(Tableau525[[#This Row],[Fiche
de
travail/
CMD fourn.]]&gt;0,Tableau525[[#This Row],[Fiche
de
travail/
CMD fourn.]],"")</f>
        <v/>
      </c>
    </row>
    <row r="438" spans="1:27" s="7" customFormat="1" x14ac:dyDescent="0.25">
      <c r="A438" s="11">
        <v>190418</v>
      </c>
      <c r="B438" s="8"/>
      <c r="C438" s="8"/>
      <c r="D438" s="10" t="s">
        <v>189</v>
      </c>
      <c r="E438" s="10" t="s">
        <v>206</v>
      </c>
      <c r="F438" s="8"/>
      <c r="G438" s="8"/>
      <c r="H438" s="9">
        <v>43619</v>
      </c>
      <c r="I438" s="8" t="s">
        <v>1</v>
      </c>
      <c r="J438" s="8" t="s">
        <v>7</v>
      </c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Z438" s="6" t="e">
        <f>IF(Tableau525[[#This Row],[N° AFFAIRE]]&gt;0,VLOOKUP(A:A,[1]!Tabelle,4,0),"")</f>
        <v>#N/A</v>
      </c>
      <c r="AA438" s="5" t="str">
        <f>IF(Tableau525[[#This Row],[Fiche
de
travail/
CMD fourn.]]&gt;0,Tableau525[[#This Row],[Fiche
de
travail/
CMD fourn.]],"")</f>
        <v/>
      </c>
    </row>
    <row r="439" spans="1:27" x14ac:dyDescent="0.25">
      <c r="A439" s="11">
        <v>190441</v>
      </c>
      <c r="B439" s="8"/>
      <c r="C439" s="8"/>
      <c r="D439" s="10" t="s">
        <v>189</v>
      </c>
      <c r="E439" s="10" t="s">
        <v>206</v>
      </c>
      <c r="F439" s="8"/>
      <c r="G439" s="8"/>
      <c r="H439" s="9">
        <v>43619</v>
      </c>
      <c r="I439" s="8" t="s">
        <v>1</v>
      </c>
      <c r="J439" s="8" t="s">
        <v>7</v>
      </c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7"/>
      <c r="Y439" s="7"/>
      <c r="Z439" s="6" t="e">
        <f>IF(Tableau525[[#This Row],[N° AFFAIRE]]&gt;0,VLOOKUP(A:A,[1]!Tabelle,4,0),"")</f>
        <v>#N/A</v>
      </c>
      <c r="AA439" s="5" t="str">
        <f>IF(Tableau525[[#This Row],[Fiche
de
travail/
CMD fourn.]]&gt;0,Tableau525[[#This Row],[Fiche
de
travail/
CMD fourn.]],"")</f>
        <v/>
      </c>
    </row>
    <row r="440" spans="1:27" x14ac:dyDescent="0.25">
      <c r="A440" s="11">
        <v>190451</v>
      </c>
      <c r="B440" s="8"/>
      <c r="C440" s="8"/>
      <c r="D440" s="10" t="s">
        <v>273</v>
      </c>
      <c r="E440" s="10" t="s">
        <v>206</v>
      </c>
      <c r="F440" s="8"/>
      <c r="G440" s="8"/>
      <c r="H440" s="9">
        <v>43619</v>
      </c>
      <c r="I440" s="8" t="s">
        <v>1</v>
      </c>
      <c r="J440" s="8" t="s">
        <v>7</v>
      </c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7"/>
      <c r="Y440" s="7"/>
      <c r="Z440" s="6" t="e">
        <f>IF(Tableau525[[#This Row],[N° AFFAIRE]]&gt;0,VLOOKUP(A:A,[1]!Tabelle,4,0),"")</f>
        <v>#N/A</v>
      </c>
      <c r="AA440" s="5" t="str">
        <f>IF(Tableau525[[#This Row],[Fiche
de
travail/
CMD fourn.]]&gt;0,Tableau525[[#This Row],[Fiche
de
travail/
CMD fourn.]],"")</f>
        <v/>
      </c>
    </row>
    <row r="441" spans="1:27" x14ac:dyDescent="0.25">
      <c r="A441" s="11">
        <v>190473</v>
      </c>
      <c r="B441" s="8"/>
      <c r="C441" s="8"/>
      <c r="D441" s="10" t="s">
        <v>384</v>
      </c>
      <c r="E441" s="10" t="s">
        <v>2</v>
      </c>
      <c r="F441" s="8"/>
      <c r="G441" s="8"/>
      <c r="H441" s="9">
        <v>43619</v>
      </c>
      <c r="I441" s="8" t="s">
        <v>1</v>
      </c>
      <c r="J441" s="8" t="s">
        <v>0</v>
      </c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7"/>
      <c r="Y441" s="7"/>
      <c r="Z441" s="6" t="e">
        <f>IF(Tableau525[[#This Row],[N° AFFAIRE]]&gt;0,VLOOKUP(A:A,[1]!Tabelle,4,0),"")</f>
        <v>#N/A</v>
      </c>
      <c r="AA441" s="5" t="str">
        <f>IF(Tableau525[[#This Row],[Fiche
de
travail/
CMD fourn.]]&gt;0,Tableau525[[#This Row],[Fiche
de
travail/
CMD fourn.]],"")</f>
        <v/>
      </c>
    </row>
    <row r="442" spans="1:27" x14ac:dyDescent="0.25">
      <c r="A442" s="11">
        <v>190244</v>
      </c>
      <c r="B442" s="8"/>
      <c r="C442" s="8"/>
      <c r="D442" s="10" t="s">
        <v>383</v>
      </c>
      <c r="E442" s="10" t="s">
        <v>39</v>
      </c>
      <c r="F442" s="8"/>
      <c r="G442" s="8"/>
      <c r="H442" s="9">
        <v>43620</v>
      </c>
      <c r="I442" s="8" t="s">
        <v>1</v>
      </c>
      <c r="J442" s="8" t="s">
        <v>319</v>
      </c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7"/>
      <c r="Y442" s="7"/>
      <c r="Z442" s="6" t="e">
        <f>IF(Tableau525[[#This Row],[N° AFFAIRE]]&gt;0,VLOOKUP(A:A,[1]!Tabelle,4,0),"")</f>
        <v>#N/A</v>
      </c>
      <c r="AA442" s="5" t="str">
        <f>IF(Tableau525[[#This Row],[Fiche
de
travail/
CMD fourn.]]&gt;0,Tableau525[[#This Row],[Fiche
de
travail/
CMD fourn.]],"")</f>
        <v/>
      </c>
    </row>
    <row r="443" spans="1:27" x14ac:dyDescent="0.25">
      <c r="A443" s="11">
        <v>190392</v>
      </c>
      <c r="B443" s="8"/>
      <c r="C443" s="8"/>
      <c r="D443" s="10" t="s">
        <v>94</v>
      </c>
      <c r="E443" s="10" t="s">
        <v>267</v>
      </c>
      <c r="F443" s="8"/>
      <c r="G443" s="8"/>
      <c r="H443" s="9">
        <v>43620</v>
      </c>
      <c r="I443" s="8" t="s">
        <v>1</v>
      </c>
      <c r="J443" s="8" t="s">
        <v>7</v>
      </c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7"/>
      <c r="Y443" s="7"/>
      <c r="Z443" s="6" t="e">
        <f>IF(Tableau525[[#This Row],[N° AFFAIRE]]&gt;0,VLOOKUP(A:A,[1]!Tabelle,4,0),"")</f>
        <v>#N/A</v>
      </c>
      <c r="AA443" s="5" t="str">
        <f>IF(Tableau525[[#This Row],[Fiche
de
travail/
CMD fourn.]]&gt;0,Tableau525[[#This Row],[Fiche
de
travail/
CMD fourn.]],"")</f>
        <v/>
      </c>
    </row>
    <row r="444" spans="1:27" x14ac:dyDescent="0.25">
      <c r="A444" s="11">
        <v>190452</v>
      </c>
      <c r="B444" s="8"/>
      <c r="C444" s="8"/>
      <c r="D444" s="10" t="s">
        <v>158</v>
      </c>
      <c r="E444" s="10" t="s">
        <v>10</v>
      </c>
      <c r="F444" s="8"/>
      <c r="G444" s="8"/>
      <c r="H444" s="9">
        <v>43620</v>
      </c>
      <c r="I444" s="8" t="s">
        <v>1</v>
      </c>
      <c r="J444" s="8" t="s">
        <v>0</v>
      </c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7"/>
      <c r="Y444" s="7"/>
      <c r="Z444" s="6" t="e">
        <f>IF(Tableau525[[#This Row],[N° AFFAIRE]]&gt;0,VLOOKUP(A:A,[1]!Tabelle,4,0),"")</f>
        <v>#N/A</v>
      </c>
      <c r="AA444" s="5" t="str">
        <f>IF(Tableau525[[#This Row],[Fiche
de
travail/
CMD fourn.]]&gt;0,Tableau525[[#This Row],[Fiche
de
travail/
CMD fourn.]],"")</f>
        <v/>
      </c>
    </row>
    <row r="445" spans="1:27" x14ac:dyDescent="0.25">
      <c r="A445" s="11">
        <v>190476</v>
      </c>
      <c r="B445" s="8"/>
      <c r="C445" s="8"/>
      <c r="D445" s="10" t="s">
        <v>214</v>
      </c>
      <c r="E445" s="10" t="s">
        <v>53</v>
      </c>
      <c r="F445" s="8"/>
      <c r="G445" s="8"/>
      <c r="H445" s="9">
        <v>43620</v>
      </c>
      <c r="I445" s="8" t="s">
        <v>1</v>
      </c>
      <c r="J445" s="8" t="s">
        <v>0</v>
      </c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7"/>
      <c r="Y445" s="7"/>
      <c r="Z445" s="6" t="e">
        <f>IF(Tableau525[[#This Row],[N° AFFAIRE]]&gt;0,VLOOKUP(A:A,[1]!Tabelle,4,0),"")</f>
        <v>#N/A</v>
      </c>
      <c r="AA445" s="5" t="str">
        <f>IF(Tableau525[[#This Row],[Fiche
de
travail/
CMD fourn.]]&gt;0,Tableau525[[#This Row],[Fiche
de
travail/
CMD fourn.]],"")</f>
        <v/>
      </c>
    </row>
    <row r="446" spans="1:27" x14ac:dyDescent="0.25">
      <c r="A446" s="11">
        <v>190242</v>
      </c>
      <c r="B446" s="8"/>
      <c r="C446" s="8"/>
      <c r="D446" s="10" t="s">
        <v>29</v>
      </c>
      <c r="E446" s="10" t="s">
        <v>28</v>
      </c>
      <c r="F446" s="8"/>
      <c r="G446" s="8"/>
      <c r="H446" s="9">
        <v>43621</v>
      </c>
      <c r="I446" s="8" t="s">
        <v>1</v>
      </c>
      <c r="J446" s="8" t="s">
        <v>381</v>
      </c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7"/>
      <c r="Y446" s="7"/>
      <c r="Z446" s="6" t="e">
        <f>IF(Tableau525[[#This Row],[N° AFFAIRE]]&gt;0,VLOOKUP(A:A,[1]!Tabelle,4,0),"")</f>
        <v>#N/A</v>
      </c>
      <c r="AA446" s="5" t="str">
        <f>IF(Tableau525[[#This Row],[Fiche
de
travail/
CMD fourn.]]&gt;0,Tableau525[[#This Row],[Fiche
de
travail/
CMD fourn.]],"")</f>
        <v/>
      </c>
    </row>
    <row r="447" spans="1:27" x14ac:dyDescent="0.25">
      <c r="A447" s="11">
        <v>190385</v>
      </c>
      <c r="B447" s="8"/>
      <c r="C447" s="8"/>
      <c r="D447" s="10" t="s">
        <v>214</v>
      </c>
      <c r="E447" s="10" t="s">
        <v>382</v>
      </c>
      <c r="F447" s="8"/>
      <c r="G447" s="8"/>
      <c r="H447" s="9">
        <v>43621</v>
      </c>
      <c r="I447" s="8" t="s">
        <v>1</v>
      </c>
      <c r="J447" s="8" t="s">
        <v>0</v>
      </c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7"/>
      <c r="Y447" s="7"/>
      <c r="Z447" s="6" t="e">
        <f>IF(Tableau525[[#This Row],[N° AFFAIRE]]&gt;0,VLOOKUP(A:A,[1]!Tabelle,4,0),"")</f>
        <v>#N/A</v>
      </c>
      <c r="AA447" s="5" t="str">
        <f>IF(Tableau525[[#This Row],[Fiche
de
travail/
CMD fourn.]]&gt;0,Tableau525[[#This Row],[Fiche
de
travail/
CMD fourn.]],"")</f>
        <v/>
      </c>
    </row>
    <row r="448" spans="1:27" x14ac:dyDescent="0.25">
      <c r="A448" s="11">
        <v>190415</v>
      </c>
      <c r="B448" s="8"/>
      <c r="C448" s="8"/>
      <c r="D448" s="10" t="s">
        <v>229</v>
      </c>
      <c r="E448" s="10" t="s">
        <v>228</v>
      </c>
      <c r="F448" s="8"/>
      <c r="G448" s="8"/>
      <c r="H448" s="9">
        <v>43621</v>
      </c>
      <c r="I448" s="8" t="s">
        <v>1</v>
      </c>
      <c r="J448" s="8" t="s">
        <v>0</v>
      </c>
      <c r="K448" s="9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7"/>
      <c r="Y448" s="7"/>
      <c r="Z448" s="6" t="e">
        <f>IF(Tableau525[[#This Row],[N° AFFAIRE]]&gt;0,VLOOKUP(A:A,[1]!Tabelle,4,0),"")</f>
        <v>#N/A</v>
      </c>
      <c r="AA448" s="5" t="str">
        <f>IF(Tableau525[[#This Row],[Fiche
de
travail/
CMD fourn.]]&gt;0,Tableau525[[#This Row],[Fiche
de
travail/
CMD fourn.]],"")</f>
        <v/>
      </c>
    </row>
    <row r="449" spans="1:27" x14ac:dyDescent="0.25">
      <c r="A449" s="11">
        <v>190469</v>
      </c>
      <c r="B449" s="8"/>
      <c r="C449" s="8"/>
      <c r="D449" s="10" t="s">
        <v>42</v>
      </c>
      <c r="E449" s="10" t="s">
        <v>206</v>
      </c>
      <c r="F449" s="8"/>
      <c r="G449" s="8"/>
      <c r="H449" s="9">
        <v>43621</v>
      </c>
      <c r="I449" s="8" t="s">
        <v>1</v>
      </c>
      <c r="J449" s="8" t="s">
        <v>7</v>
      </c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7"/>
      <c r="Y449" s="7"/>
      <c r="Z449" s="6" t="e">
        <f>IF(Tableau525[[#This Row],[N° AFFAIRE]]&gt;0,VLOOKUP(A:A,[1]!Tabelle,4,0),"")</f>
        <v>#N/A</v>
      </c>
      <c r="AA449" s="5" t="str">
        <f>IF(Tableau525[[#This Row],[Fiche
de
travail/
CMD fourn.]]&gt;0,Tableau525[[#This Row],[Fiche
de
travail/
CMD fourn.]],"")</f>
        <v/>
      </c>
    </row>
    <row r="450" spans="1:27" x14ac:dyDescent="0.25">
      <c r="A450" s="11">
        <v>190478</v>
      </c>
      <c r="B450" s="8"/>
      <c r="C450" s="8"/>
      <c r="D450" s="10" t="s">
        <v>48</v>
      </c>
      <c r="E450" s="10" t="s">
        <v>47</v>
      </c>
      <c r="F450" s="8"/>
      <c r="G450" s="8"/>
      <c r="H450" s="9">
        <v>43621</v>
      </c>
      <c r="I450" s="8" t="s">
        <v>1</v>
      </c>
      <c r="J450" s="8" t="s">
        <v>381</v>
      </c>
      <c r="K450" s="9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7"/>
      <c r="Y450" s="7"/>
      <c r="Z450" s="6" t="e">
        <f>IF(Tableau525[[#This Row],[N° AFFAIRE]]&gt;0,VLOOKUP(A:A,[1]!Tabelle,4,0),"")</f>
        <v>#N/A</v>
      </c>
      <c r="AA450" s="5" t="str">
        <f>IF(Tableau525[[#This Row],[Fiche
de
travail/
CMD fourn.]]&gt;0,Tableau525[[#This Row],[Fiche
de
travail/
CMD fourn.]],"")</f>
        <v/>
      </c>
    </row>
    <row r="451" spans="1:27" x14ac:dyDescent="0.25">
      <c r="A451" s="11">
        <v>190485</v>
      </c>
      <c r="B451" s="8"/>
      <c r="C451" s="8"/>
      <c r="D451" s="10" t="s">
        <v>186</v>
      </c>
      <c r="E451" s="10" t="s">
        <v>28</v>
      </c>
      <c r="F451" s="8"/>
      <c r="G451" s="8"/>
      <c r="H451" s="9">
        <v>43621</v>
      </c>
      <c r="I451" s="8" t="s">
        <v>1</v>
      </c>
      <c r="J451" s="8" t="s">
        <v>381</v>
      </c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7"/>
      <c r="Y451" s="7"/>
      <c r="Z451" s="6" t="e">
        <f>IF(Tableau525[[#This Row],[N° AFFAIRE]]&gt;0,VLOOKUP(A:A,[1]!Tabelle,4,0),"")</f>
        <v>#N/A</v>
      </c>
      <c r="AA451" s="5" t="str">
        <f>IF(Tableau525[[#This Row],[Fiche
de
travail/
CMD fourn.]]&gt;0,Tableau525[[#This Row],[Fiche
de
travail/
CMD fourn.]],"")</f>
        <v/>
      </c>
    </row>
    <row r="452" spans="1:27" x14ac:dyDescent="0.25">
      <c r="A452" s="11">
        <v>190409</v>
      </c>
      <c r="B452" s="8"/>
      <c r="C452" s="8"/>
      <c r="D452" s="10" t="s">
        <v>380</v>
      </c>
      <c r="E452" s="10" t="s">
        <v>377</v>
      </c>
      <c r="F452" s="8"/>
      <c r="G452" s="8"/>
      <c r="H452" s="9">
        <v>43622</v>
      </c>
      <c r="I452" s="8" t="s">
        <v>1</v>
      </c>
      <c r="J452" s="8" t="s">
        <v>0</v>
      </c>
      <c r="K452" s="9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7"/>
      <c r="Y452" s="7"/>
      <c r="Z452" s="6" t="e">
        <f>IF(Tableau525[[#This Row],[N° AFFAIRE]]&gt;0,VLOOKUP(A:A,[1]!Tabelle,4,0),"")</f>
        <v>#N/A</v>
      </c>
      <c r="AA452" s="5" t="str">
        <f>IF(Tableau525[[#This Row],[Fiche
de
travail/
CMD fourn.]]&gt;0,Tableau525[[#This Row],[Fiche
de
travail/
CMD fourn.]],"")</f>
        <v/>
      </c>
    </row>
    <row r="453" spans="1:27" x14ac:dyDescent="0.25">
      <c r="A453" s="11">
        <v>190477</v>
      </c>
      <c r="B453" s="8"/>
      <c r="C453" s="8"/>
      <c r="D453" s="10" t="s">
        <v>380</v>
      </c>
      <c r="E453" s="10" t="s">
        <v>377</v>
      </c>
      <c r="F453" s="8"/>
      <c r="G453" s="8"/>
      <c r="H453" s="9">
        <v>43622</v>
      </c>
      <c r="I453" s="8" t="s">
        <v>1</v>
      </c>
      <c r="J453" s="8" t="s">
        <v>0</v>
      </c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7"/>
      <c r="Y453" s="7"/>
      <c r="Z453" s="6" t="e">
        <f>IF(Tableau525[[#This Row],[N° AFFAIRE]]&gt;0,VLOOKUP(A:A,[1]!Tabelle,4,0),"")</f>
        <v>#N/A</v>
      </c>
      <c r="AA453" s="5" t="str">
        <f>IF(Tableau525[[#This Row],[Fiche
de
travail/
CMD fourn.]]&gt;0,Tableau525[[#This Row],[Fiche
de
travail/
CMD fourn.]],"")</f>
        <v/>
      </c>
    </row>
    <row r="454" spans="1:27" x14ac:dyDescent="0.25">
      <c r="A454" s="11">
        <v>190481</v>
      </c>
      <c r="B454" s="8"/>
      <c r="C454" s="8"/>
      <c r="D454" s="10" t="s">
        <v>40</v>
      </c>
      <c r="E454" s="10" t="s">
        <v>39</v>
      </c>
      <c r="F454" s="8"/>
      <c r="G454" s="8"/>
      <c r="H454" s="9">
        <v>43622</v>
      </c>
      <c r="I454" s="8" t="s">
        <v>1</v>
      </c>
      <c r="J454" s="8" t="s">
        <v>38</v>
      </c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7"/>
      <c r="Y454" s="7"/>
      <c r="Z454" s="6" t="e">
        <f>IF(Tableau525[[#This Row],[N° AFFAIRE]]&gt;0,VLOOKUP(A:A,[1]!Tabelle,4,0),"")</f>
        <v>#N/A</v>
      </c>
      <c r="AA454" s="5" t="str">
        <f>IF(Tableau525[[#This Row],[Fiche
de
travail/
CMD fourn.]]&gt;0,Tableau525[[#This Row],[Fiche
de
travail/
CMD fourn.]],"")</f>
        <v/>
      </c>
    </row>
    <row r="455" spans="1:27" x14ac:dyDescent="0.25">
      <c r="A455" s="11">
        <v>190484</v>
      </c>
      <c r="B455" s="8"/>
      <c r="C455" s="8"/>
      <c r="D455" s="10" t="s">
        <v>35</v>
      </c>
      <c r="E455" s="10" t="s">
        <v>2</v>
      </c>
      <c r="F455" s="8"/>
      <c r="G455" s="8"/>
      <c r="H455" s="9">
        <v>43622</v>
      </c>
      <c r="I455" s="8" t="s">
        <v>1</v>
      </c>
      <c r="J455" s="8" t="s">
        <v>38</v>
      </c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7"/>
      <c r="Y455" s="7"/>
      <c r="Z455" s="6" t="e">
        <f>IF(Tableau525[[#This Row],[N° AFFAIRE]]&gt;0,VLOOKUP(A:A,[1]!Tabelle,4,0),"")</f>
        <v>#N/A</v>
      </c>
      <c r="AA455" s="5" t="str">
        <f>IF(Tableau525[[#This Row],[Fiche
de
travail/
CMD fourn.]]&gt;0,Tableau525[[#This Row],[Fiche
de
travail/
CMD fourn.]],"")</f>
        <v/>
      </c>
    </row>
    <row r="456" spans="1:27" x14ac:dyDescent="0.25">
      <c r="A456" s="11"/>
      <c r="B456" s="8"/>
      <c r="C456" s="8">
        <v>412</v>
      </c>
      <c r="D456" s="10" t="s">
        <v>380</v>
      </c>
      <c r="E456" s="10" t="s">
        <v>377</v>
      </c>
      <c r="F456" s="8"/>
      <c r="G456" s="8"/>
      <c r="H456" s="9">
        <v>43622</v>
      </c>
      <c r="I456" s="8" t="s">
        <v>1</v>
      </c>
      <c r="J456" s="8" t="s">
        <v>0</v>
      </c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7"/>
      <c r="Y456" s="7"/>
      <c r="Z456" s="6" t="str">
        <f>IF(Tableau525[[#This Row],[N° AFFAIRE]]&gt;0,VLOOKUP(A:A,[1]!Tabelle,4,0),"")</f>
        <v/>
      </c>
      <c r="AA456" s="5">
        <f>IF(Tableau525[[#This Row],[Fiche
de
travail/
CMD fourn.]]&gt;0,Tableau525[[#This Row],[Fiche
de
travail/
CMD fourn.]],"")</f>
        <v>412</v>
      </c>
    </row>
    <row r="457" spans="1:27" x14ac:dyDescent="0.25">
      <c r="A457" s="11">
        <v>190480</v>
      </c>
      <c r="B457" s="8"/>
      <c r="C457" s="8"/>
      <c r="D457" s="10" t="s">
        <v>40</v>
      </c>
      <c r="E457" s="10" t="s">
        <v>39</v>
      </c>
      <c r="F457" s="8"/>
      <c r="G457" s="8"/>
      <c r="H457" s="9">
        <v>43623</v>
      </c>
      <c r="I457" s="8" t="s">
        <v>1</v>
      </c>
      <c r="J457" s="8" t="s">
        <v>0</v>
      </c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7"/>
      <c r="Y457" s="7"/>
      <c r="Z457" s="6" t="e">
        <f>IF(Tableau525[[#This Row],[N° AFFAIRE]]&gt;0,VLOOKUP(A:A,[1]!Tabelle,4,0),"")</f>
        <v>#N/A</v>
      </c>
      <c r="AA457" s="5" t="str">
        <f>IF(Tableau525[[#This Row],[Fiche
de
travail/
CMD fourn.]]&gt;0,Tableau525[[#This Row],[Fiche
de
travail/
CMD fourn.]],"")</f>
        <v/>
      </c>
    </row>
    <row r="458" spans="1:27" x14ac:dyDescent="0.25">
      <c r="A458" s="11">
        <v>190483</v>
      </c>
      <c r="B458" s="8"/>
      <c r="C458" s="8"/>
      <c r="D458" s="10" t="s">
        <v>196</v>
      </c>
      <c r="E458" s="10" t="s">
        <v>61</v>
      </c>
      <c r="F458" s="8"/>
      <c r="G458" s="8"/>
      <c r="H458" s="9">
        <v>43623</v>
      </c>
      <c r="I458" s="8" t="s">
        <v>1</v>
      </c>
      <c r="J458" s="8" t="s">
        <v>0</v>
      </c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7"/>
      <c r="Y458" s="7"/>
      <c r="Z458" s="6" t="e">
        <f>IF(Tableau525[[#This Row],[N° AFFAIRE]]&gt;0,VLOOKUP(A:A,[1]!Tabelle,4,0),"")</f>
        <v>#N/A</v>
      </c>
      <c r="AA458" s="5" t="str">
        <f>IF(Tableau525[[#This Row],[Fiche
de
travail/
CMD fourn.]]&gt;0,Tableau525[[#This Row],[Fiche
de
travail/
CMD fourn.]],"")</f>
        <v/>
      </c>
    </row>
    <row r="459" spans="1:27" x14ac:dyDescent="0.25">
      <c r="A459" s="11">
        <v>190487</v>
      </c>
      <c r="B459" s="8"/>
      <c r="C459" s="8"/>
      <c r="D459" s="10" t="s">
        <v>194</v>
      </c>
      <c r="E459" s="10" t="s">
        <v>193</v>
      </c>
      <c r="F459" s="8"/>
      <c r="G459" s="8"/>
      <c r="H459" s="9">
        <v>43623</v>
      </c>
      <c r="I459" s="8" t="s">
        <v>1</v>
      </c>
      <c r="J459" s="8" t="s">
        <v>0</v>
      </c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7"/>
      <c r="Y459" s="7"/>
      <c r="Z459" s="6" t="e">
        <f>IF(Tableau525[[#This Row],[N° AFFAIRE]]&gt;0,VLOOKUP(A:A,[1]!Tabelle,4,0),"")</f>
        <v>#N/A</v>
      </c>
      <c r="AA459" s="5" t="str">
        <f>IF(Tableau525[[#This Row],[Fiche
de
travail/
CMD fourn.]]&gt;0,Tableau525[[#This Row],[Fiche
de
travail/
CMD fourn.]],"")</f>
        <v/>
      </c>
    </row>
    <row r="460" spans="1:27" x14ac:dyDescent="0.25">
      <c r="A460" s="11">
        <v>190494</v>
      </c>
      <c r="B460" s="8"/>
      <c r="C460" s="8"/>
      <c r="D460" s="10" t="s">
        <v>379</v>
      </c>
      <c r="E460" s="10" t="s">
        <v>107</v>
      </c>
      <c r="F460" s="8"/>
      <c r="G460" s="8"/>
      <c r="H460" s="9">
        <v>43623</v>
      </c>
      <c r="I460" s="8" t="s">
        <v>1</v>
      </c>
      <c r="J460" s="8" t="s">
        <v>0</v>
      </c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7"/>
      <c r="Y460" s="7"/>
      <c r="Z460" s="6" t="e">
        <f>IF(Tableau525[[#This Row],[N° AFFAIRE]]&gt;0,VLOOKUP(A:A,[1]!Tabelle,4,0),"")</f>
        <v>#N/A</v>
      </c>
      <c r="AA460" s="5" t="str">
        <f>IF(Tableau525[[#This Row],[Fiche
de
travail/
CMD fourn.]]&gt;0,Tableau525[[#This Row],[Fiche
de
travail/
CMD fourn.]],"")</f>
        <v/>
      </c>
    </row>
    <row r="461" spans="1:27" x14ac:dyDescent="0.25">
      <c r="A461" s="11">
        <v>190496</v>
      </c>
      <c r="B461" s="8"/>
      <c r="C461" s="8"/>
      <c r="D461" s="10" t="s">
        <v>126</v>
      </c>
      <c r="E461" s="10" t="s">
        <v>125</v>
      </c>
      <c r="F461" s="8"/>
      <c r="G461" s="8"/>
      <c r="H461" s="9">
        <v>43623</v>
      </c>
      <c r="I461" s="8" t="s">
        <v>1</v>
      </c>
      <c r="J461" s="8" t="s">
        <v>7</v>
      </c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7"/>
      <c r="Y461" s="7"/>
      <c r="Z461" s="6" t="e">
        <f>IF(Tableau525[[#This Row],[N° AFFAIRE]]&gt;0,VLOOKUP(A:A,[1]!Tabelle,4,0),"")</f>
        <v>#N/A</v>
      </c>
      <c r="AA461" s="5" t="str">
        <f>IF(Tableau525[[#This Row],[Fiche
de
travail/
CMD fourn.]]&gt;0,Tableau525[[#This Row],[Fiche
de
travail/
CMD fourn.]],"")</f>
        <v/>
      </c>
    </row>
    <row r="462" spans="1:27" x14ac:dyDescent="0.25">
      <c r="A462" s="11">
        <v>190503</v>
      </c>
      <c r="B462" s="8"/>
      <c r="C462" s="8"/>
      <c r="D462" s="10" t="s">
        <v>16</v>
      </c>
      <c r="E462" s="10" t="s">
        <v>8</v>
      </c>
      <c r="F462" s="8"/>
      <c r="G462" s="8"/>
      <c r="H462" s="9">
        <v>43623</v>
      </c>
      <c r="I462" s="8" t="s">
        <v>1</v>
      </c>
      <c r="J462" s="8" t="s">
        <v>7</v>
      </c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7"/>
      <c r="Y462" s="7"/>
      <c r="Z462" s="6" t="e">
        <f>IF(Tableau525[[#This Row],[N° AFFAIRE]]&gt;0,VLOOKUP(A:A,[1]!Tabelle,4,0),"")</f>
        <v>#N/A</v>
      </c>
      <c r="AA462" s="5" t="str">
        <f>IF(Tableau525[[#This Row],[Fiche
de
travail/
CMD fourn.]]&gt;0,Tableau525[[#This Row],[Fiche
de
travail/
CMD fourn.]],"")</f>
        <v/>
      </c>
    </row>
    <row r="463" spans="1:27" x14ac:dyDescent="0.25">
      <c r="A463" s="11">
        <v>190173</v>
      </c>
      <c r="B463" s="8"/>
      <c r="C463" s="8"/>
      <c r="D463" s="10" t="s">
        <v>373</v>
      </c>
      <c r="E463" s="10" t="s">
        <v>8</v>
      </c>
      <c r="F463" s="8"/>
      <c r="G463" s="8"/>
      <c r="H463" s="12">
        <v>43626</v>
      </c>
      <c r="I463" s="8" t="s">
        <v>1</v>
      </c>
      <c r="J463" s="8" t="s">
        <v>0</v>
      </c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7"/>
      <c r="Y463" s="7"/>
      <c r="Z463" s="6" t="e">
        <f>IF(Tableau525[[#This Row],[N° AFFAIRE]]&gt;0,VLOOKUP(A:A,[1]!Tabelle,4,0),"")</f>
        <v>#N/A</v>
      </c>
      <c r="AA463" s="20" t="str">
        <f>IF(Tableau525[[#This Row],[Fiche
de
travail/
CMD fourn.]]&gt;0,Tableau525[[#This Row],[Fiche
de
travail/
CMD fourn.]],"")</f>
        <v/>
      </c>
    </row>
    <row r="464" spans="1:27" x14ac:dyDescent="0.25">
      <c r="A464" s="11">
        <v>190414</v>
      </c>
      <c r="B464" s="8"/>
      <c r="C464" s="8"/>
      <c r="D464" s="10" t="s">
        <v>126</v>
      </c>
      <c r="E464" s="10" t="s">
        <v>125</v>
      </c>
      <c r="F464" s="8"/>
      <c r="G464" s="8"/>
      <c r="H464" s="9">
        <v>43627</v>
      </c>
      <c r="I464" s="8" t="s">
        <v>1</v>
      </c>
      <c r="J464" s="8" t="s">
        <v>0</v>
      </c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7"/>
      <c r="Y464" s="7"/>
      <c r="Z464" s="6" t="e">
        <f>IF(Tableau525[[#This Row],[N° AFFAIRE]]&gt;0,VLOOKUP(A:A,[1]!Tabelle,4,0),"")</f>
        <v>#N/A</v>
      </c>
      <c r="AA464" s="5" t="str">
        <f>IF(Tableau525[[#This Row],[Fiche
de
travail/
CMD fourn.]]&gt;0,Tableau525[[#This Row],[Fiche
de
travail/
CMD fourn.]],"")</f>
        <v/>
      </c>
    </row>
    <row r="465" spans="1:27" x14ac:dyDescent="0.25">
      <c r="A465" s="11">
        <v>190482</v>
      </c>
      <c r="B465" s="8"/>
      <c r="C465" s="8"/>
      <c r="D465" s="10" t="s">
        <v>150</v>
      </c>
      <c r="E465" s="10" t="s">
        <v>149</v>
      </c>
      <c r="F465" s="8"/>
      <c r="G465" s="8"/>
      <c r="H465" s="9">
        <v>43627</v>
      </c>
      <c r="I465" s="8" t="s">
        <v>1</v>
      </c>
      <c r="J465" s="8" t="s">
        <v>0</v>
      </c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7"/>
      <c r="Y465" s="7"/>
      <c r="Z465" s="6" t="e">
        <f>IF(Tableau525[[#This Row],[N° AFFAIRE]]&gt;0,VLOOKUP(A:A,[1]!Tabelle,4,0),"")</f>
        <v>#N/A</v>
      </c>
      <c r="AA465" s="5" t="str">
        <f>IF(Tableau525[[#This Row],[Fiche
de
travail/
CMD fourn.]]&gt;0,Tableau525[[#This Row],[Fiche
de
travail/
CMD fourn.]],"")</f>
        <v/>
      </c>
    </row>
    <row r="466" spans="1:27" x14ac:dyDescent="0.25">
      <c r="A466" s="11">
        <v>190500</v>
      </c>
      <c r="B466" s="8"/>
      <c r="C466" s="8"/>
      <c r="D466" s="10" t="s">
        <v>169</v>
      </c>
      <c r="E466" s="10" t="s">
        <v>2</v>
      </c>
      <c r="F466" s="8"/>
      <c r="G466" s="8"/>
      <c r="H466" s="9">
        <v>43627</v>
      </c>
      <c r="I466" s="8" t="s">
        <v>1</v>
      </c>
      <c r="J466" s="8" t="s">
        <v>0</v>
      </c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7"/>
      <c r="Y466" s="7"/>
      <c r="Z466" s="6" t="e">
        <f>IF(Tableau525[[#This Row],[N° AFFAIRE]]&gt;0,VLOOKUP(A:A,[1]!Tabelle,4,0),"")</f>
        <v>#N/A</v>
      </c>
      <c r="AA466" s="5" t="str">
        <f>IF(Tableau525[[#This Row],[Fiche
de
travail/
CMD fourn.]]&gt;0,Tableau525[[#This Row],[Fiche
de
travail/
CMD fourn.]],"")</f>
        <v/>
      </c>
    </row>
    <row r="467" spans="1:27" x14ac:dyDescent="0.25">
      <c r="A467" s="11"/>
      <c r="B467" s="8"/>
      <c r="C467" s="8">
        <v>418</v>
      </c>
      <c r="D467" s="10" t="s">
        <v>378</v>
      </c>
      <c r="E467" s="10" t="s">
        <v>377</v>
      </c>
      <c r="F467" s="8"/>
      <c r="G467" s="8"/>
      <c r="H467" s="9">
        <v>43627</v>
      </c>
      <c r="I467" s="8" t="s">
        <v>1</v>
      </c>
      <c r="J467" s="8" t="s">
        <v>113</v>
      </c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7"/>
      <c r="Y467" s="7"/>
      <c r="Z467" s="6" t="str">
        <f>IF(Tableau525[[#This Row],[N° AFFAIRE]]&gt;0,VLOOKUP(A:A,[1]!Tabelle,4,0),"")</f>
        <v/>
      </c>
      <c r="AA467" s="5">
        <f>IF(Tableau525[[#This Row],[Fiche
de
travail/
CMD fourn.]]&gt;0,Tableau525[[#This Row],[Fiche
de
travail/
CMD fourn.]],"")</f>
        <v>418</v>
      </c>
    </row>
    <row r="468" spans="1:27" x14ac:dyDescent="0.25">
      <c r="A468" s="11">
        <v>190373</v>
      </c>
      <c r="B468" s="8"/>
      <c r="C468" s="8"/>
      <c r="D468" s="10" t="s">
        <v>18</v>
      </c>
      <c r="E468" s="10" t="s">
        <v>78</v>
      </c>
      <c r="F468" s="8"/>
      <c r="G468" s="8"/>
      <c r="H468" s="9">
        <v>43628</v>
      </c>
      <c r="I468" s="8" t="s">
        <v>1</v>
      </c>
      <c r="J468" s="8" t="s">
        <v>0</v>
      </c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7"/>
      <c r="Y468" s="7"/>
      <c r="Z468" s="6" t="e">
        <f>IF(Tableau525[[#This Row],[N° AFFAIRE]]&gt;0,VLOOKUP(A:A,[1]!Tabelle,4,0),"")</f>
        <v>#N/A</v>
      </c>
      <c r="AA468" s="5" t="str">
        <f>IF(Tableau525[[#This Row],[Fiche
de
travail/
CMD fourn.]]&gt;0,Tableau525[[#This Row],[Fiche
de
travail/
CMD fourn.]],"")</f>
        <v/>
      </c>
    </row>
    <row r="469" spans="1:27" x14ac:dyDescent="0.25">
      <c r="A469" s="11">
        <v>190394</v>
      </c>
      <c r="B469" s="8"/>
      <c r="C469" s="8"/>
      <c r="D469" s="10" t="s">
        <v>18</v>
      </c>
      <c r="E469" s="10" t="s">
        <v>78</v>
      </c>
      <c r="F469" s="8"/>
      <c r="G469" s="8"/>
      <c r="H469" s="9">
        <v>43628</v>
      </c>
      <c r="I469" s="8" t="s">
        <v>46</v>
      </c>
      <c r="J469" s="8" t="s">
        <v>0</v>
      </c>
      <c r="K469" s="9">
        <v>43644</v>
      </c>
      <c r="L469" s="8" t="s">
        <v>1</v>
      </c>
      <c r="M469" s="8" t="s">
        <v>363</v>
      </c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7"/>
      <c r="Y469" s="7"/>
      <c r="Z469" s="6" t="e">
        <f>IF(Tableau525[[#This Row],[N° AFFAIRE]]&gt;0,VLOOKUP(A:A,[1]!Tabelle,4,0),"")</f>
        <v>#N/A</v>
      </c>
      <c r="AA469" s="5" t="str">
        <f>IF(Tableau525[[#This Row],[Fiche
de
travail/
CMD fourn.]]&gt;0,Tableau525[[#This Row],[Fiche
de
travail/
CMD fourn.]],"")</f>
        <v/>
      </c>
    </row>
    <row r="470" spans="1:27" x14ac:dyDescent="0.25">
      <c r="A470" s="11">
        <v>190435</v>
      </c>
      <c r="B470" s="8"/>
      <c r="C470" s="8"/>
      <c r="D470" s="10" t="s">
        <v>48</v>
      </c>
      <c r="E470" s="10" t="s">
        <v>47</v>
      </c>
      <c r="F470" s="8"/>
      <c r="G470" s="8"/>
      <c r="H470" s="9">
        <v>43628</v>
      </c>
      <c r="I470" s="8" t="s">
        <v>1</v>
      </c>
      <c r="J470" s="8" t="s">
        <v>38</v>
      </c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7" t="s">
        <v>376</v>
      </c>
      <c r="Y470" s="7"/>
      <c r="Z470" s="6" t="e">
        <f>IF(Tableau525[[#This Row],[N° AFFAIRE]]&gt;0,VLOOKUP(A:A,[1]!Tabelle,4,0),"")</f>
        <v>#N/A</v>
      </c>
      <c r="AA470" s="5" t="str">
        <f>IF(Tableau525[[#This Row],[Fiche
de
travail/
CMD fourn.]]&gt;0,Tableau525[[#This Row],[Fiche
de
travail/
CMD fourn.]],"")</f>
        <v/>
      </c>
    </row>
    <row r="471" spans="1:27" x14ac:dyDescent="0.25">
      <c r="A471" s="11">
        <v>190497</v>
      </c>
      <c r="B471" s="8"/>
      <c r="C471" s="8"/>
      <c r="D471" s="10" t="s">
        <v>126</v>
      </c>
      <c r="E471" s="10" t="s">
        <v>125</v>
      </c>
      <c r="F471" s="8"/>
      <c r="G471" s="8"/>
      <c r="H471" s="9">
        <v>43628</v>
      </c>
      <c r="I471" s="8" t="s">
        <v>1</v>
      </c>
      <c r="J471" s="8" t="s">
        <v>0</v>
      </c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7"/>
      <c r="Y471" s="7"/>
      <c r="Z471" s="6" t="e">
        <f>IF(Tableau525[[#This Row],[N° AFFAIRE]]&gt;0,VLOOKUP(A:A,[1]!Tabelle,4,0),"")</f>
        <v>#N/A</v>
      </c>
      <c r="AA471" s="5" t="str">
        <f>IF(Tableau525[[#This Row],[Fiche
de
travail/
CMD fourn.]]&gt;0,Tableau525[[#This Row],[Fiche
de
travail/
CMD fourn.]],"")</f>
        <v/>
      </c>
    </row>
    <row r="472" spans="1:27" x14ac:dyDescent="0.25">
      <c r="A472" s="11">
        <v>190504</v>
      </c>
      <c r="B472" s="8"/>
      <c r="C472" s="8"/>
      <c r="D472" s="10" t="s">
        <v>229</v>
      </c>
      <c r="E472" s="10" t="s">
        <v>228</v>
      </c>
      <c r="F472" s="8"/>
      <c r="G472" s="8"/>
      <c r="H472" s="9">
        <v>43628</v>
      </c>
      <c r="I472" s="8" t="s">
        <v>1</v>
      </c>
      <c r="J472" s="8" t="s">
        <v>38</v>
      </c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7"/>
      <c r="Y472" s="7"/>
      <c r="Z472" s="6" t="e">
        <f>IF(Tableau525[[#This Row],[N° AFFAIRE]]&gt;0,VLOOKUP(A:A,[1]!Tabelle,4,0),"")</f>
        <v>#N/A</v>
      </c>
      <c r="AA472" s="5" t="str">
        <f>IF(Tableau525[[#This Row],[Fiche
de
travail/
CMD fourn.]]&gt;0,Tableau525[[#This Row],[Fiche
de
travail/
CMD fourn.]],"")</f>
        <v/>
      </c>
    </row>
    <row r="473" spans="1:27" x14ac:dyDescent="0.25">
      <c r="A473" s="11">
        <v>190513</v>
      </c>
      <c r="B473" s="8"/>
      <c r="C473" s="8"/>
      <c r="D473" s="10" t="s">
        <v>90</v>
      </c>
      <c r="E473" s="10" t="s">
        <v>89</v>
      </c>
      <c r="F473" s="8"/>
      <c r="G473" s="8"/>
      <c r="H473" s="9">
        <v>43628</v>
      </c>
      <c r="I473" s="8" t="s">
        <v>46</v>
      </c>
      <c r="J473" s="8" t="s">
        <v>0</v>
      </c>
      <c r="K473" s="9">
        <v>43628</v>
      </c>
      <c r="L473" s="8" t="s">
        <v>1</v>
      </c>
      <c r="M473" s="8" t="s">
        <v>38</v>
      </c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7"/>
      <c r="Y473" s="7"/>
      <c r="Z473" s="6" t="e">
        <f>IF(Tableau525[[#This Row],[N° AFFAIRE]]&gt;0,VLOOKUP(A:A,[1]!Tabelle,4,0),"")</f>
        <v>#N/A</v>
      </c>
      <c r="AA473" s="5" t="str">
        <f>IF(Tableau525[[#This Row],[Fiche
de
travail/
CMD fourn.]]&gt;0,Tableau525[[#This Row],[Fiche
de
travail/
CMD fourn.]],"")</f>
        <v/>
      </c>
    </row>
    <row r="474" spans="1:27" x14ac:dyDescent="0.25">
      <c r="A474" s="11">
        <v>190465</v>
      </c>
      <c r="B474" s="8"/>
      <c r="C474" s="8"/>
      <c r="D474" s="10" t="s">
        <v>249</v>
      </c>
      <c r="E474" s="10" t="s">
        <v>86</v>
      </c>
      <c r="F474" s="8"/>
      <c r="G474" s="8"/>
      <c r="H474" s="9">
        <v>43629</v>
      </c>
      <c r="I474" s="8" t="s">
        <v>1</v>
      </c>
      <c r="J474" s="8" t="s">
        <v>0</v>
      </c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7"/>
      <c r="Y474" s="7"/>
      <c r="Z474" s="6" t="e">
        <f>IF(Tableau525[[#This Row],[N° AFFAIRE]]&gt;0,VLOOKUP(A:A,[1]!Tabelle,4,0),"")</f>
        <v>#N/A</v>
      </c>
      <c r="AA474" s="5" t="str">
        <f>IF(Tableau525[[#This Row],[Fiche
de
travail/
CMD fourn.]]&gt;0,Tableau525[[#This Row],[Fiche
de
travail/
CMD fourn.]],"")</f>
        <v/>
      </c>
    </row>
    <row r="475" spans="1:27" x14ac:dyDescent="0.25">
      <c r="A475" s="11">
        <v>190501</v>
      </c>
      <c r="B475" s="8"/>
      <c r="C475" s="8"/>
      <c r="D475" s="10" t="s">
        <v>100</v>
      </c>
      <c r="E475" s="10" t="s">
        <v>99</v>
      </c>
      <c r="F475" s="8"/>
      <c r="G475" s="8"/>
      <c r="H475" s="9">
        <v>43629</v>
      </c>
      <c r="I475" s="8" t="s">
        <v>1</v>
      </c>
      <c r="J475" s="8" t="s">
        <v>0</v>
      </c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7"/>
      <c r="Y475" s="7"/>
      <c r="Z475" s="6" t="e">
        <f>IF(Tableau525[[#This Row],[N° AFFAIRE]]&gt;0,VLOOKUP(A:A,[1]!Tabelle,4,0),"")</f>
        <v>#N/A</v>
      </c>
      <c r="AA475" s="5" t="str">
        <f>IF(Tableau525[[#This Row],[Fiche
de
travail/
CMD fourn.]]&gt;0,Tableau525[[#This Row],[Fiche
de
travail/
CMD fourn.]],"")</f>
        <v/>
      </c>
    </row>
    <row r="476" spans="1:27" x14ac:dyDescent="0.25">
      <c r="A476" s="11">
        <v>190515</v>
      </c>
      <c r="B476" s="8"/>
      <c r="C476" s="8"/>
      <c r="D476" s="10" t="s">
        <v>375</v>
      </c>
      <c r="E476" s="10" t="s">
        <v>162</v>
      </c>
      <c r="F476" s="8"/>
      <c r="G476" s="8"/>
      <c r="H476" s="9">
        <v>43629</v>
      </c>
      <c r="I476" s="8" t="s">
        <v>1</v>
      </c>
      <c r="J476" s="8" t="s">
        <v>0</v>
      </c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7"/>
      <c r="Y476" s="7"/>
      <c r="Z476" s="6" t="e">
        <f>IF(Tableau525[[#This Row],[N° AFFAIRE]]&gt;0,VLOOKUP(A:A,[1]!Tabelle,4,0),"")</f>
        <v>#N/A</v>
      </c>
      <c r="AA476" s="5" t="str">
        <f>IF(Tableau525[[#This Row],[Fiche
de
travail/
CMD fourn.]]&gt;0,Tableau525[[#This Row],[Fiche
de
travail/
CMD fourn.]],"")</f>
        <v/>
      </c>
    </row>
    <row r="477" spans="1:27" x14ac:dyDescent="0.25">
      <c r="A477" s="11">
        <v>190516</v>
      </c>
      <c r="B477" s="8"/>
      <c r="C477" s="8"/>
      <c r="D477" s="10" t="s">
        <v>314</v>
      </c>
      <c r="E477" s="10" t="s">
        <v>313</v>
      </c>
      <c r="F477" s="8"/>
      <c r="G477" s="8"/>
      <c r="H477" s="9">
        <v>43629</v>
      </c>
      <c r="I477" s="8" t="s">
        <v>1</v>
      </c>
      <c r="J477" s="8" t="s">
        <v>113</v>
      </c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7"/>
      <c r="Y477" s="7"/>
      <c r="Z477" s="6" t="e">
        <f>IF(Tableau525[[#This Row],[N° AFFAIRE]]&gt;0,VLOOKUP(A:A,[1]!Tabelle,4,0),"")</f>
        <v>#N/A</v>
      </c>
      <c r="AA477" s="5" t="str">
        <f>IF(Tableau525[[#This Row],[Fiche
de
travail/
CMD fourn.]]&gt;0,Tableau525[[#This Row],[Fiche
de
travail/
CMD fourn.]],"")</f>
        <v/>
      </c>
    </row>
    <row r="478" spans="1:27" x14ac:dyDescent="0.25">
      <c r="A478" s="11">
        <v>190519</v>
      </c>
      <c r="B478" s="8"/>
      <c r="C478" s="8"/>
      <c r="D478" s="10" t="s">
        <v>167</v>
      </c>
      <c r="E478" s="10" t="s">
        <v>374</v>
      </c>
      <c r="F478" s="8"/>
      <c r="G478" s="8"/>
      <c r="H478" s="9">
        <v>43629</v>
      </c>
      <c r="I478" s="8" t="s">
        <v>1</v>
      </c>
      <c r="J478" s="8" t="s">
        <v>7</v>
      </c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7"/>
      <c r="Y478" s="7"/>
      <c r="Z478" s="6" t="e">
        <f>IF(Tableau525[[#This Row],[N° AFFAIRE]]&gt;0,VLOOKUP(A:A,[1]!Tabelle,4,0),"")</f>
        <v>#N/A</v>
      </c>
      <c r="AA478" s="5" t="str">
        <f>IF(Tableau525[[#This Row],[Fiche
de
travail/
CMD fourn.]]&gt;0,Tableau525[[#This Row],[Fiche
de
travail/
CMD fourn.]],"")</f>
        <v/>
      </c>
    </row>
    <row r="479" spans="1:27" x14ac:dyDescent="0.25">
      <c r="A479" s="11">
        <v>190173</v>
      </c>
      <c r="B479" s="8"/>
      <c r="C479" s="8"/>
      <c r="D479" s="10" t="s">
        <v>373</v>
      </c>
      <c r="E479" s="10" t="s">
        <v>8</v>
      </c>
      <c r="F479" s="8"/>
      <c r="G479" s="8"/>
      <c r="H479" s="9">
        <v>43630</v>
      </c>
      <c r="I479" s="8" t="s">
        <v>1</v>
      </c>
      <c r="J479" s="8" t="s">
        <v>0</v>
      </c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7"/>
      <c r="Y479" s="7"/>
      <c r="Z479" s="6" t="e">
        <f>IF(Tableau525[[#This Row],[N° AFFAIRE]]&gt;0,VLOOKUP(A:A,[1]!Tabelle,4,0),"")</f>
        <v>#N/A</v>
      </c>
      <c r="AA479" s="5" t="str">
        <f>IF(Tableau525[[#This Row],[Fiche
de
travail/
CMD fourn.]]&gt;0,Tableau525[[#This Row],[Fiche
de
travail/
CMD fourn.]],"")</f>
        <v/>
      </c>
    </row>
    <row r="480" spans="1:27" x14ac:dyDescent="0.25">
      <c r="A480" s="11">
        <v>190467</v>
      </c>
      <c r="B480" s="8"/>
      <c r="C480" s="8"/>
      <c r="D480" s="10" t="s">
        <v>196</v>
      </c>
      <c r="E480" s="10" t="s">
        <v>2</v>
      </c>
      <c r="F480" s="8"/>
      <c r="G480" s="8"/>
      <c r="H480" s="9">
        <v>43630</v>
      </c>
      <c r="I480" s="8" t="s">
        <v>1</v>
      </c>
      <c r="J480" s="8" t="s">
        <v>0</v>
      </c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7"/>
      <c r="Y480" s="7"/>
      <c r="Z480" s="6" t="e">
        <f>IF(Tableau525[[#This Row],[N° AFFAIRE]]&gt;0,VLOOKUP(A:A,[1]!Tabelle,4,0),"")</f>
        <v>#N/A</v>
      </c>
      <c r="AA480" s="5" t="str">
        <f>IF(Tableau525[[#This Row],[Fiche
de
travail/
CMD fourn.]]&gt;0,Tableau525[[#This Row],[Fiche
de
travail/
CMD fourn.]],"")</f>
        <v/>
      </c>
    </row>
    <row r="481" spans="1:27" x14ac:dyDescent="0.25">
      <c r="A481" s="11">
        <v>190521</v>
      </c>
      <c r="B481" s="8"/>
      <c r="C481" s="8"/>
      <c r="D481" s="10" t="s">
        <v>55</v>
      </c>
      <c r="E481" s="10" t="s">
        <v>59</v>
      </c>
      <c r="F481" s="8"/>
      <c r="G481" s="8"/>
      <c r="H481" s="9">
        <v>43630</v>
      </c>
      <c r="I481" s="8" t="s">
        <v>1</v>
      </c>
      <c r="J481" s="8" t="s">
        <v>0</v>
      </c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7"/>
      <c r="Y481" s="7"/>
      <c r="Z481" s="6" t="e">
        <f>IF(Tableau525[[#This Row],[N° AFFAIRE]]&gt;0,VLOOKUP(A:A,[1]!Tabelle,4,0),"")</f>
        <v>#N/A</v>
      </c>
      <c r="AA481" s="5" t="str">
        <f>IF(Tableau525[[#This Row],[Fiche
de
travail/
CMD fourn.]]&gt;0,Tableau525[[#This Row],[Fiche
de
travail/
CMD fourn.]],"")</f>
        <v/>
      </c>
    </row>
    <row r="482" spans="1:27" x14ac:dyDescent="0.25">
      <c r="A482" s="11"/>
      <c r="B482" s="8"/>
      <c r="C482" s="8">
        <v>419</v>
      </c>
      <c r="D482" s="10" t="s">
        <v>329</v>
      </c>
      <c r="E482" s="10" t="s">
        <v>53</v>
      </c>
      <c r="F482" s="8"/>
      <c r="G482" s="8"/>
      <c r="H482" s="9">
        <v>43630</v>
      </c>
      <c r="I482" s="8" t="s">
        <v>1</v>
      </c>
      <c r="J482" s="8" t="s">
        <v>0</v>
      </c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7"/>
      <c r="Y482" s="7"/>
      <c r="Z482" s="6" t="str">
        <f>IF(Tableau525[[#This Row],[N° AFFAIRE]]&gt;0,VLOOKUP(A:A,[1]!Tabelle,4,0),"")</f>
        <v/>
      </c>
      <c r="AA482" s="5">
        <f>IF(Tableau525[[#This Row],[Fiche
de
travail/
CMD fourn.]]&gt;0,Tableau525[[#This Row],[Fiche
de
travail/
CMD fourn.]],"")</f>
        <v>419</v>
      </c>
    </row>
    <row r="483" spans="1:27" x14ac:dyDescent="0.25">
      <c r="A483" s="11">
        <v>190470</v>
      </c>
      <c r="B483" s="8"/>
      <c r="C483" s="8"/>
      <c r="D483" s="10" t="s">
        <v>142</v>
      </c>
      <c r="E483" s="10" t="s">
        <v>372</v>
      </c>
      <c r="F483" s="8"/>
      <c r="G483" s="8"/>
      <c r="H483" s="9">
        <v>43633</v>
      </c>
      <c r="I483" s="8" t="s">
        <v>1</v>
      </c>
      <c r="J483" s="8" t="s">
        <v>4</v>
      </c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17" t="s">
        <v>371</v>
      </c>
      <c r="Y483" s="7"/>
      <c r="Z483" s="6" t="e">
        <f>IF(Tableau525[[#This Row],[N° AFFAIRE]]&gt;0,VLOOKUP(A:A,[1]!Tabelle,4,0),"")</f>
        <v>#N/A</v>
      </c>
      <c r="AA483" s="5" t="str">
        <f>IF(Tableau525[[#This Row],[Fiche
de
travail/
CMD fourn.]]&gt;0,Tableau525[[#This Row],[Fiche
de
travail/
CMD fourn.]],"")</f>
        <v/>
      </c>
    </row>
    <row r="484" spans="1:27" x14ac:dyDescent="0.25">
      <c r="A484" s="11"/>
      <c r="B484" s="8"/>
      <c r="C484" s="8">
        <v>420</v>
      </c>
      <c r="D484" s="10" t="s">
        <v>370</v>
      </c>
      <c r="E484" s="10" t="s">
        <v>2</v>
      </c>
      <c r="F484" s="8"/>
      <c r="G484" s="8"/>
      <c r="H484" s="9">
        <v>43633</v>
      </c>
      <c r="I484" s="8" t="s">
        <v>1</v>
      </c>
      <c r="J484" s="8" t="s">
        <v>369</v>
      </c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7"/>
      <c r="Y484" s="7"/>
      <c r="Z484" s="6" t="str">
        <f>IF(Tableau525[[#This Row],[N° AFFAIRE]]&gt;0,VLOOKUP(A:A,[1]!Tabelle,4,0),"")</f>
        <v/>
      </c>
      <c r="AA484" s="5">
        <f>IF(Tableau525[[#This Row],[Fiche
de
travail/
CMD fourn.]]&gt;0,Tableau525[[#This Row],[Fiche
de
travail/
CMD fourn.]],"")</f>
        <v>420</v>
      </c>
    </row>
    <row r="485" spans="1:27" x14ac:dyDescent="0.25">
      <c r="A485" s="11">
        <v>190512</v>
      </c>
      <c r="B485" s="8"/>
      <c r="C485" s="8"/>
      <c r="D485" s="10" t="s">
        <v>214</v>
      </c>
      <c r="E485" s="10" t="s">
        <v>368</v>
      </c>
      <c r="F485" s="8"/>
      <c r="G485" s="8"/>
      <c r="H485" s="9">
        <v>43634</v>
      </c>
      <c r="I485" s="8" t="s">
        <v>1</v>
      </c>
      <c r="J485" s="8" t="s">
        <v>0</v>
      </c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7"/>
      <c r="Y485" s="7"/>
      <c r="Z485" s="6" t="e">
        <f>IF(Tableau525[[#This Row],[N° AFFAIRE]]&gt;0,VLOOKUP(A:A,[1]!Tabelle,4,0),"")</f>
        <v>#N/A</v>
      </c>
      <c r="AA485" s="5" t="str">
        <f>IF(Tableau525[[#This Row],[Fiche
de
travail/
CMD fourn.]]&gt;0,Tableau525[[#This Row],[Fiche
de
travail/
CMD fourn.]],"")</f>
        <v/>
      </c>
    </row>
    <row r="486" spans="1:27" x14ac:dyDescent="0.25">
      <c r="A486" s="11">
        <v>190527</v>
      </c>
      <c r="B486" s="8"/>
      <c r="C486" s="8"/>
      <c r="D486" s="10" t="s">
        <v>48</v>
      </c>
      <c r="E486" s="10" t="s">
        <v>47</v>
      </c>
      <c r="F486" s="8"/>
      <c r="G486" s="8"/>
      <c r="H486" s="9">
        <v>43634</v>
      </c>
      <c r="I486" s="8" t="s">
        <v>1</v>
      </c>
      <c r="J486" s="8" t="s">
        <v>38</v>
      </c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7"/>
      <c r="Y486" s="7"/>
      <c r="Z486" s="6" t="e">
        <f>IF(Tableau525[[#This Row],[N° AFFAIRE]]&gt;0,VLOOKUP(A:A,[1]!Tabelle,4,0),"")</f>
        <v>#N/A</v>
      </c>
      <c r="AA486" s="5" t="str">
        <f>IF(Tableau525[[#This Row],[Fiche
de
travail/
CMD fourn.]]&gt;0,Tableau525[[#This Row],[Fiche
de
travail/
CMD fourn.]],"")</f>
        <v/>
      </c>
    </row>
    <row r="487" spans="1:27" x14ac:dyDescent="0.25">
      <c r="A487" s="11">
        <v>190532</v>
      </c>
      <c r="B487" s="8"/>
      <c r="C487" s="8"/>
      <c r="D487" s="10" t="s">
        <v>40</v>
      </c>
      <c r="E487" s="10" t="s">
        <v>39</v>
      </c>
      <c r="F487" s="8"/>
      <c r="G487" s="8"/>
      <c r="H487" s="9">
        <v>43634</v>
      </c>
      <c r="I487" s="8" t="s">
        <v>1</v>
      </c>
      <c r="J487" s="8" t="s">
        <v>0</v>
      </c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7"/>
      <c r="Y487" s="7"/>
      <c r="Z487" s="6" t="e">
        <f>IF(Tableau525[[#This Row],[N° AFFAIRE]]&gt;0,VLOOKUP(A:A,[1]!Tabelle,4,0),"")</f>
        <v>#N/A</v>
      </c>
      <c r="AA487" s="5" t="str">
        <f>IF(Tableau525[[#This Row],[Fiche
de
travail/
CMD fourn.]]&gt;0,Tableau525[[#This Row],[Fiche
de
travail/
CMD fourn.]],"")</f>
        <v/>
      </c>
    </row>
    <row r="488" spans="1:27" x14ac:dyDescent="0.25">
      <c r="A488" s="11">
        <v>190533</v>
      </c>
      <c r="B488" s="8"/>
      <c r="C488" s="8"/>
      <c r="D488" s="10" t="s">
        <v>40</v>
      </c>
      <c r="E488" s="10" t="s">
        <v>39</v>
      </c>
      <c r="F488" s="8"/>
      <c r="G488" s="8"/>
      <c r="H488" s="9">
        <v>43634</v>
      </c>
      <c r="I488" s="8" t="s">
        <v>1</v>
      </c>
      <c r="J488" s="8" t="s">
        <v>0</v>
      </c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7"/>
      <c r="Y488" s="7"/>
      <c r="Z488" s="6" t="e">
        <f>IF(Tableau525[[#This Row],[N° AFFAIRE]]&gt;0,VLOOKUP(A:A,[1]!Tabelle,4,0),"")</f>
        <v>#N/A</v>
      </c>
      <c r="AA488" s="5" t="str">
        <f>IF(Tableau525[[#This Row],[Fiche
de
travail/
CMD fourn.]]&gt;0,Tableau525[[#This Row],[Fiche
de
travail/
CMD fourn.]],"")</f>
        <v/>
      </c>
    </row>
    <row r="489" spans="1:27" x14ac:dyDescent="0.25">
      <c r="A489" s="11"/>
      <c r="B489" s="8"/>
      <c r="C489" s="8">
        <v>416</v>
      </c>
      <c r="D489" s="10" t="s">
        <v>367</v>
      </c>
      <c r="E489" s="10" t="s">
        <v>366</v>
      </c>
      <c r="F489" s="8"/>
      <c r="G489" s="8"/>
      <c r="H489" s="9">
        <v>43634</v>
      </c>
      <c r="I489" s="8" t="s">
        <v>1</v>
      </c>
      <c r="J489" s="8" t="s">
        <v>0</v>
      </c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7"/>
      <c r="Y489" s="7"/>
      <c r="Z489" s="6" t="str">
        <f>IF(Tableau525[[#This Row],[N° AFFAIRE]]&gt;0,VLOOKUP(A:A,[1]!Tabelle,4,0),"")</f>
        <v/>
      </c>
      <c r="AA489" s="5">
        <f>IF(Tableau525[[#This Row],[Fiche
de
travail/
CMD fourn.]]&gt;0,Tableau525[[#This Row],[Fiche
de
travail/
CMD fourn.]],"")</f>
        <v>416</v>
      </c>
    </row>
    <row r="490" spans="1:27" x14ac:dyDescent="0.25">
      <c r="A490" s="11">
        <v>190428</v>
      </c>
      <c r="B490" s="8"/>
      <c r="C490" s="8"/>
      <c r="D490" s="10" t="s">
        <v>365</v>
      </c>
      <c r="E490" s="10" t="s">
        <v>364</v>
      </c>
      <c r="F490" s="8"/>
      <c r="G490" s="8"/>
      <c r="H490" s="9">
        <v>43635</v>
      </c>
      <c r="I490" s="8" t="s">
        <v>1</v>
      </c>
      <c r="J490" s="8" t="s">
        <v>113</v>
      </c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7"/>
      <c r="Y490" s="7"/>
      <c r="Z490" s="6" t="e">
        <f>IF(Tableau525[[#This Row],[N° AFFAIRE]]&gt;0,VLOOKUP(A:A,[1]!Tabelle,4,0),"")</f>
        <v>#N/A</v>
      </c>
      <c r="AA490" s="5" t="str">
        <f>IF(Tableau525[[#This Row],[Fiche
de
travail/
CMD fourn.]]&gt;0,Tableau525[[#This Row],[Fiche
de
travail/
CMD fourn.]],"")</f>
        <v/>
      </c>
    </row>
    <row r="491" spans="1:27" x14ac:dyDescent="0.25">
      <c r="A491" s="11">
        <v>190530</v>
      </c>
      <c r="B491" s="8"/>
      <c r="C491" s="8"/>
      <c r="D491" s="10" t="s">
        <v>179</v>
      </c>
      <c r="E491" s="10" t="s">
        <v>102</v>
      </c>
      <c r="F491" s="8"/>
      <c r="G491" s="8"/>
      <c r="H491" s="9">
        <v>43635</v>
      </c>
      <c r="I491" s="8" t="s">
        <v>1</v>
      </c>
      <c r="J491" s="8" t="s">
        <v>363</v>
      </c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7"/>
      <c r="Y491" s="7"/>
      <c r="Z491" s="6" t="e">
        <f>IF(Tableau525[[#This Row],[N° AFFAIRE]]&gt;0,VLOOKUP(A:A,[1]!Tabelle,4,0),"")</f>
        <v>#N/A</v>
      </c>
      <c r="AA491" s="5" t="str">
        <f>IF(Tableau525[[#This Row],[Fiche
de
travail/
CMD fourn.]]&gt;0,Tableau525[[#This Row],[Fiche
de
travail/
CMD fourn.]],"")</f>
        <v/>
      </c>
    </row>
    <row r="492" spans="1:27" x14ac:dyDescent="0.25">
      <c r="A492" s="11">
        <v>190537</v>
      </c>
      <c r="B492" s="8"/>
      <c r="C492" s="8"/>
      <c r="D492" s="10" t="s">
        <v>339</v>
      </c>
      <c r="E492" s="10" t="s">
        <v>362</v>
      </c>
      <c r="F492" s="8"/>
      <c r="G492" s="8"/>
      <c r="H492" s="9">
        <v>43635</v>
      </c>
      <c r="I492" s="8" t="s">
        <v>1</v>
      </c>
      <c r="J492" s="8" t="s">
        <v>113</v>
      </c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17" t="s">
        <v>361</v>
      </c>
      <c r="Y492" s="7"/>
      <c r="Z492" s="6" t="e">
        <f>IF(Tableau525[[#This Row],[N° AFFAIRE]]&gt;0,VLOOKUP(A:A,[1]!Tabelle,4,0),"")</f>
        <v>#N/A</v>
      </c>
      <c r="AA492" s="5" t="str">
        <f>IF(Tableau525[[#This Row],[Fiche
de
travail/
CMD fourn.]]&gt;0,Tableau525[[#This Row],[Fiche
de
travail/
CMD fourn.]],"")</f>
        <v/>
      </c>
    </row>
    <row r="493" spans="1:27" x14ac:dyDescent="0.25">
      <c r="A493" s="11">
        <v>190540</v>
      </c>
      <c r="B493" s="8"/>
      <c r="C493" s="8"/>
      <c r="D493" s="10" t="s">
        <v>40</v>
      </c>
      <c r="E493" s="10" t="s">
        <v>39</v>
      </c>
      <c r="F493" s="8"/>
      <c r="G493" s="8"/>
      <c r="H493" s="9">
        <v>43635</v>
      </c>
      <c r="I493" s="8" t="s">
        <v>1</v>
      </c>
      <c r="J493" s="8" t="s">
        <v>7</v>
      </c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7"/>
      <c r="Y493" s="7"/>
      <c r="Z493" s="6" t="e">
        <f>IF(Tableau525[[#This Row],[N° AFFAIRE]]&gt;0,VLOOKUP(A:A,[1]!Tabelle,4,0),"")</f>
        <v>#N/A</v>
      </c>
      <c r="AA493" s="5" t="str">
        <f>IF(Tableau525[[#This Row],[Fiche
de
travail/
CMD fourn.]]&gt;0,Tableau525[[#This Row],[Fiche
de
travail/
CMD fourn.]],"")</f>
        <v/>
      </c>
    </row>
    <row r="494" spans="1:27" x14ac:dyDescent="0.25">
      <c r="A494" s="11">
        <v>190542</v>
      </c>
      <c r="B494" s="8"/>
      <c r="C494" s="8"/>
      <c r="D494" s="10" t="s">
        <v>214</v>
      </c>
      <c r="E494" s="10" t="s">
        <v>28</v>
      </c>
      <c r="F494" s="8"/>
      <c r="G494" s="8"/>
      <c r="H494" s="9">
        <v>43635</v>
      </c>
      <c r="I494" s="8" t="s">
        <v>1</v>
      </c>
      <c r="J494" s="8" t="s">
        <v>7</v>
      </c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7"/>
      <c r="Y494" s="7"/>
      <c r="Z494" s="6" t="e">
        <f>IF(Tableau525[[#This Row],[N° AFFAIRE]]&gt;0,VLOOKUP(A:A,[1]!Tabelle,4,0),"")</f>
        <v>#N/A</v>
      </c>
      <c r="AA494" s="5" t="str">
        <f>IF(Tableau525[[#This Row],[Fiche
de
travail/
CMD fourn.]]&gt;0,Tableau525[[#This Row],[Fiche
de
travail/
CMD fourn.]],"")</f>
        <v/>
      </c>
    </row>
    <row r="495" spans="1:27" x14ac:dyDescent="0.25">
      <c r="A495" s="11">
        <v>190475</v>
      </c>
      <c r="B495" s="8"/>
      <c r="C495" s="8"/>
      <c r="D495" s="10" t="s">
        <v>302</v>
      </c>
      <c r="E495" s="10" t="s">
        <v>360</v>
      </c>
      <c r="F495" s="8"/>
      <c r="G495" s="8"/>
      <c r="H495" s="9">
        <v>43636</v>
      </c>
      <c r="I495" s="8" t="s">
        <v>1</v>
      </c>
      <c r="J495" s="8" t="s">
        <v>0</v>
      </c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7"/>
      <c r="Y495" s="7"/>
      <c r="Z495" s="6" t="e">
        <f>IF(Tableau525[[#This Row],[N° AFFAIRE]]&gt;0,VLOOKUP(A:A,[1]!Tabelle,4,0),"")</f>
        <v>#N/A</v>
      </c>
      <c r="AA495" s="5" t="str">
        <f>IF(Tableau525[[#This Row],[Fiche
de
travail/
CMD fourn.]]&gt;0,Tableau525[[#This Row],[Fiche
de
travail/
CMD fourn.]],"")</f>
        <v/>
      </c>
    </row>
    <row r="496" spans="1:27" x14ac:dyDescent="0.25">
      <c r="A496" s="11">
        <v>190475</v>
      </c>
      <c r="B496" s="8"/>
      <c r="C496" s="8"/>
      <c r="D496" s="10" t="s">
        <v>302</v>
      </c>
      <c r="E496" s="10" t="s">
        <v>360</v>
      </c>
      <c r="F496" s="8"/>
      <c r="G496" s="8"/>
      <c r="H496" s="9">
        <v>43636</v>
      </c>
      <c r="I496" s="8" t="s">
        <v>1</v>
      </c>
      <c r="J496" s="8" t="s">
        <v>0</v>
      </c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7"/>
      <c r="Y496" s="7"/>
      <c r="Z496" s="6" t="e">
        <f>IF(Tableau525[[#This Row],[N° AFFAIRE]]&gt;0,VLOOKUP(A:A,[1]!Tabelle,4,0),"")</f>
        <v>#N/A</v>
      </c>
      <c r="AA496" s="5" t="str">
        <f>IF(Tableau525[[#This Row],[Fiche
de
travail/
CMD fourn.]]&gt;0,Tableau525[[#This Row],[Fiche
de
travail/
CMD fourn.]],"")</f>
        <v/>
      </c>
    </row>
    <row r="497" spans="1:27" x14ac:dyDescent="0.25">
      <c r="A497" s="11">
        <v>190505</v>
      </c>
      <c r="B497" s="8"/>
      <c r="C497" s="8"/>
      <c r="D497" s="10" t="s">
        <v>189</v>
      </c>
      <c r="E497" s="10" t="s">
        <v>2</v>
      </c>
      <c r="F497" s="8"/>
      <c r="G497" s="8"/>
      <c r="H497" s="9">
        <v>43636</v>
      </c>
      <c r="I497" s="8" t="s">
        <v>1</v>
      </c>
      <c r="J497" s="8" t="s">
        <v>7</v>
      </c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7"/>
      <c r="Y497" s="7"/>
      <c r="Z497" s="6" t="e">
        <f>IF(Tableau525[[#This Row],[N° AFFAIRE]]&gt;0,VLOOKUP(A:A,[1]!Tabelle,4,0),"")</f>
        <v>#N/A</v>
      </c>
      <c r="AA497" s="5" t="str">
        <f>IF(Tableau525[[#This Row],[Fiche
de
travail/
CMD fourn.]]&gt;0,Tableau525[[#This Row],[Fiche
de
travail/
CMD fourn.]],"")</f>
        <v/>
      </c>
    </row>
    <row r="498" spans="1:27" x14ac:dyDescent="0.25">
      <c r="A498" s="11">
        <v>190507</v>
      </c>
      <c r="B498" s="8"/>
      <c r="C498" s="8"/>
      <c r="D498" s="10" t="s">
        <v>189</v>
      </c>
      <c r="E498" s="10" t="s">
        <v>2</v>
      </c>
      <c r="F498" s="8"/>
      <c r="G498" s="8"/>
      <c r="H498" s="9">
        <v>43636</v>
      </c>
      <c r="I498" s="8" t="s">
        <v>1</v>
      </c>
      <c r="J498" s="8" t="s">
        <v>7</v>
      </c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7"/>
      <c r="Y498" s="7"/>
      <c r="Z498" s="6" t="e">
        <f>IF(Tableau525[[#This Row],[N° AFFAIRE]]&gt;0,VLOOKUP(A:A,[1]!Tabelle,4,0),"")</f>
        <v>#N/A</v>
      </c>
      <c r="AA498" s="5" t="str">
        <f>IF(Tableau525[[#This Row],[Fiche
de
travail/
CMD fourn.]]&gt;0,Tableau525[[#This Row],[Fiche
de
travail/
CMD fourn.]],"")</f>
        <v/>
      </c>
    </row>
    <row r="499" spans="1:27" x14ac:dyDescent="0.25">
      <c r="A499" s="11">
        <v>190528</v>
      </c>
      <c r="B499" s="8"/>
      <c r="C499" s="8"/>
      <c r="D499" s="10" t="s">
        <v>48</v>
      </c>
      <c r="E499" s="10" t="s">
        <v>47</v>
      </c>
      <c r="F499" s="8"/>
      <c r="G499" s="8"/>
      <c r="H499" s="9">
        <v>43636</v>
      </c>
      <c r="I499" s="8" t="s">
        <v>1</v>
      </c>
      <c r="J499" s="8" t="s">
        <v>0</v>
      </c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7"/>
      <c r="Y499" s="7"/>
      <c r="Z499" s="6" t="e">
        <f>IF(Tableau525[[#This Row],[N° AFFAIRE]]&gt;0,VLOOKUP(A:A,[1]!Tabelle,4,0),"")</f>
        <v>#N/A</v>
      </c>
      <c r="AA499" s="5" t="str">
        <f>IF(Tableau525[[#This Row],[Fiche
de
travail/
CMD fourn.]]&gt;0,Tableau525[[#This Row],[Fiche
de
travail/
CMD fourn.]],"")</f>
        <v/>
      </c>
    </row>
    <row r="500" spans="1:27" x14ac:dyDescent="0.25">
      <c r="A500" s="11">
        <v>190539</v>
      </c>
      <c r="B500" s="8"/>
      <c r="C500" s="8"/>
      <c r="D500" s="10" t="s">
        <v>42</v>
      </c>
      <c r="E500" s="10" t="s">
        <v>41</v>
      </c>
      <c r="F500" s="8"/>
      <c r="G500" s="8"/>
      <c r="H500" s="9">
        <v>43636</v>
      </c>
      <c r="I500" s="8" t="s">
        <v>1</v>
      </c>
      <c r="J500" s="8" t="s">
        <v>38</v>
      </c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7"/>
      <c r="Y500" s="7"/>
      <c r="Z500" s="6" t="e">
        <f>IF(Tableau525[[#This Row],[N° AFFAIRE]]&gt;0,VLOOKUP(A:A,[1]!Tabelle,4,0),"")</f>
        <v>#N/A</v>
      </c>
      <c r="AA500" s="5" t="str">
        <f>IF(Tableau525[[#This Row],[Fiche
de
travail/
CMD fourn.]]&gt;0,Tableau525[[#This Row],[Fiche
de
travail/
CMD fourn.]],"")</f>
        <v/>
      </c>
    </row>
    <row r="501" spans="1:27" x14ac:dyDescent="0.25">
      <c r="A501" s="11">
        <v>190548</v>
      </c>
      <c r="B501" s="8"/>
      <c r="C501" s="8"/>
      <c r="D501" s="10" t="s">
        <v>359</v>
      </c>
      <c r="E501" s="10" t="s">
        <v>2</v>
      </c>
      <c r="F501" s="8"/>
      <c r="G501" s="8"/>
      <c r="H501" s="9">
        <v>43636</v>
      </c>
      <c r="I501" s="8" t="s">
        <v>1</v>
      </c>
      <c r="J501" s="8" t="s">
        <v>7</v>
      </c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7"/>
      <c r="Y501" s="7"/>
      <c r="Z501" s="6" t="e">
        <f>IF(Tableau525[[#This Row],[N° AFFAIRE]]&gt;0,VLOOKUP(A:A,[1]!Tabelle,4,0),"")</f>
        <v>#N/A</v>
      </c>
      <c r="AA501" s="5" t="str">
        <f>IF(Tableau525[[#This Row],[Fiche
de
travail/
CMD fourn.]]&gt;0,Tableau525[[#This Row],[Fiche
de
travail/
CMD fourn.]],"")</f>
        <v/>
      </c>
    </row>
    <row r="502" spans="1:27" x14ac:dyDescent="0.25">
      <c r="A502" s="11"/>
      <c r="B502" s="8">
        <v>20</v>
      </c>
      <c r="C502" s="8"/>
      <c r="D502" s="10" t="s">
        <v>358</v>
      </c>
      <c r="E502" s="10" t="s">
        <v>2</v>
      </c>
      <c r="F502" s="8"/>
      <c r="G502" s="8"/>
      <c r="H502" s="9">
        <v>43636</v>
      </c>
      <c r="I502" s="8" t="s">
        <v>1</v>
      </c>
      <c r="J502" s="8" t="s">
        <v>0</v>
      </c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7"/>
      <c r="Y502" s="7"/>
      <c r="Z502" s="6" t="str">
        <f>IF(Tableau525[[#This Row],[N° AFFAIRE]]&gt;0,VLOOKUP(A:A,[1]!Tabelle,4,0),"")</f>
        <v/>
      </c>
      <c r="AA502" s="5" t="str">
        <f>IF(Tableau525[[#This Row],[Fiche
de
travail/
CMD fourn.]]&gt;0,Tableau525[[#This Row],[Fiche
de
travail/
CMD fourn.]],"")</f>
        <v/>
      </c>
    </row>
    <row r="503" spans="1:27" x14ac:dyDescent="0.25">
      <c r="A503" s="11">
        <v>190472</v>
      </c>
      <c r="B503" s="8"/>
      <c r="C503" s="8"/>
      <c r="D503" s="10" t="s">
        <v>357</v>
      </c>
      <c r="E503" s="10" t="s">
        <v>2</v>
      </c>
      <c r="F503" s="8"/>
      <c r="G503" s="8"/>
      <c r="H503" s="9">
        <v>43637</v>
      </c>
      <c r="I503" s="8" t="s">
        <v>1</v>
      </c>
      <c r="J503" s="8" t="s">
        <v>7</v>
      </c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7"/>
      <c r="Y503" s="7"/>
      <c r="Z503" s="6" t="e">
        <f>IF(Tableau525[[#This Row],[N° AFFAIRE]]&gt;0,VLOOKUP(A:A,[1]!Tabelle,4,0),"")</f>
        <v>#N/A</v>
      </c>
      <c r="AA503" s="5" t="str">
        <f>IF(Tableau525[[#This Row],[Fiche
de
travail/
CMD fourn.]]&gt;0,Tableau525[[#This Row],[Fiche
de
travail/
CMD fourn.]],"")</f>
        <v/>
      </c>
    </row>
    <row r="504" spans="1:27" x14ac:dyDescent="0.25">
      <c r="A504" s="11">
        <v>190508</v>
      </c>
      <c r="B504" s="8"/>
      <c r="C504" s="8"/>
      <c r="D504" s="10" t="s">
        <v>356</v>
      </c>
      <c r="E504" s="10" t="s">
        <v>262</v>
      </c>
      <c r="F504" s="8"/>
      <c r="G504" s="8"/>
      <c r="H504" s="9">
        <v>43637</v>
      </c>
      <c r="I504" s="8" t="s">
        <v>1</v>
      </c>
      <c r="J504" s="8" t="s">
        <v>0</v>
      </c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7"/>
      <c r="Y504" s="7"/>
      <c r="Z504" s="6" t="e">
        <f>IF(Tableau525[[#This Row],[N° AFFAIRE]]&gt;0,VLOOKUP(A:A,[1]!Tabelle,4,0),"")</f>
        <v>#N/A</v>
      </c>
      <c r="AA504" s="5" t="str">
        <f>IF(Tableau525[[#This Row],[Fiche
de
travail/
CMD fourn.]]&gt;0,Tableau525[[#This Row],[Fiche
de
travail/
CMD fourn.]],"")</f>
        <v/>
      </c>
    </row>
    <row r="505" spans="1:27" x14ac:dyDescent="0.25">
      <c r="A505" s="11">
        <v>190524</v>
      </c>
      <c r="B505" s="8"/>
      <c r="C505" s="8"/>
      <c r="D505" s="10" t="s">
        <v>90</v>
      </c>
      <c r="E505" s="10" t="s">
        <v>262</v>
      </c>
      <c r="F505" s="8"/>
      <c r="G505" s="8"/>
      <c r="H505" s="9">
        <v>43637</v>
      </c>
      <c r="I505" s="8" t="s">
        <v>1</v>
      </c>
      <c r="J505" s="8" t="s">
        <v>113</v>
      </c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7"/>
      <c r="Y505" s="7"/>
      <c r="Z505" s="6" t="e">
        <f>IF(Tableau525[[#This Row],[N° AFFAIRE]]&gt;0,VLOOKUP(A:A,[1]!Tabelle,4,0),"")</f>
        <v>#N/A</v>
      </c>
      <c r="AA505" s="5" t="str">
        <f>IF(Tableau525[[#This Row],[Fiche
de
travail/
CMD fourn.]]&gt;0,Tableau525[[#This Row],[Fiche
de
travail/
CMD fourn.]],"")</f>
        <v/>
      </c>
    </row>
    <row r="506" spans="1:27" x14ac:dyDescent="0.25">
      <c r="A506" s="11">
        <v>190534</v>
      </c>
      <c r="B506" s="8"/>
      <c r="C506" s="8"/>
      <c r="D506" s="10" t="s">
        <v>355</v>
      </c>
      <c r="E506" s="10" t="s">
        <v>86</v>
      </c>
      <c r="F506" s="8"/>
      <c r="G506" s="8"/>
      <c r="H506" s="9">
        <v>43637</v>
      </c>
      <c r="I506" s="8" t="s">
        <v>1</v>
      </c>
      <c r="J506" s="8" t="s">
        <v>0</v>
      </c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7"/>
      <c r="Y506" s="7"/>
      <c r="Z506" s="6" t="e">
        <f>IF(Tableau525[[#This Row],[N° AFFAIRE]]&gt;0,VLOOKUP(A:A,[1]!Tabelle,4,0),"")</f>
        <v>#N/A</v>
      </c>
      <c r="AA506" s="5" t="str">
        <f>IF(Tableau525[[#This Row],[Fiche
de
travail/
CMD fourn.]]&gt;0,Tableau525[[#This Row],[Fiche
de
travail/
CMD fourn.]],"")</f>
        <v/>
      </c>
    </row>
    <row r="507" spans="1:27" x14ac:dyDescent="0.25">
      <c r="A507" s="11">
        <v>190538</v>
      </c>
      <c r="B507" s="8"/>
      <c r="C507" s="8"/>
      <c r="D507" s="10" t="s">
        <v>126</v>
      </c>
      <c r="E507" s="19" t="s">
        <v>125</v>
      </c>
      <c r="F507" s="8"/>
      <c r="G507" s="8"/>
      <c r="H507" s="9">
        <v>43637</v>
      </c>
      <c r="I507" s="8" t="s">
        <v>1</v>
      </c>
      <c r="J507" s="8" t="s">
        <v>7</v>
      </c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7"/>
      <c r="Y507" s="7"/>
      <c r="Z507" s="6" t="e">
        <f>IF(Tableau525[[#This Row],[N° AFFAIRE]]&gt;0,VLOOKUP(A:A,[1]!Tabelle,4,0),"")</f>
        <v>#N/A</v>
      </c>
      <c r="AA507" s="5" t="str">
        <f>IF(Tableau525[[#This Row],[Fiche
de
travail/
CMD fourn.]]&gt;0,Tableau525[[#This Row],[Fiche
de
travail/
CMD fourn.]],"")</f>
        <v/>
      </c>
    </row>
    <row r="508" spans="1:27" x14ac:dyDescent="0.25">
      <c r="A508" s="11">
        <v>190544</v>
      </c>
      <c r="B508" s="8"/>
      <c r="C508" s="8"/>
      <c r="D508" s="10" t="s">
        <v>354</v>
      </c>
      <c r="E508" s="10" t="s">
        <v>353</v>
      </c>
      <c r="F508" s="8"/>
      <c r="G508" s="8"/>
      <c r="H508" s="9">
        <v>43637</v>
      </c>
      <c r="I508" s="8" t="s">
        <v>1</v>
      </c>
      <c r="J508" s="8" t="s">
        <v>113</v>
      </c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7"/>
      <c r="Y508" s="7"/>
      <c r="Z508" s="6" t="e">
        <f>IF(Tableau525[[#This Row],[N° AFFAIRE]]&gt;0,VLOOKUP(A:A,[1]!Tabelle,4,0),"")</f>
        <v>#N/A</v>
      </c>
      <c r="AA508" s="5" t="str">
        <f>IF(Tableau525[[#This Row],[Fiche
de
travail/
CMD fourn.]]&gt;0,Tableau525[[#This Row],[Fiche
de
travail/
CMD fourn.]],"")</f>
        <v/>
      </c>
    </row>
    <row r="509" spans="1:27" x14ac:dyDescent="0.25">
      <c r="A509" s="11">
        <v>190545</v>
      </c>
      <c r="B509" s="8"/>
      <c r="C509" s="8"/>
      <c r="D509" s="10" t="s">
        <v>100</v>
      </c>
      <c r="E509" s="10" t="s">
        <v>99</v>
      </c>
      <c r="F509" s="8"/>
      <c r="G509" s="8"/>
      <c r="H509" s="9">
        <v>43637</v>
      </c>
      <c r="I509" s="8" t="s">
        <v>1</v>
      </c>
      <c r="J509" s="8" t="s">
        <v>0</v>
      </c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7"/>
      <c r="Y509" s="7"/>
      <c r="Z509" s="6" t="e">
        <f>IF(Tableau525[[#This Row],[N° AFFAIRE]]&gt;0,VLOOKUP(A:A,[1]!Tabelle,4,0),"")</f>
        <v>#N/A</v>
      </c>
      <c r="AA509" s="5" t="str">
        <f>IF(Tableau525[[#This Row],[Fiche
de
travail/
CMD fourn.]]&gt;0,Tableau525[[#This Row],[Fiche
de
travail/
CMD fourn.]],"")</f>
        <v/>
      </c>
    </row>
    <row r="510" spans="1:27" x14ac:dyDescent="0.25">
      <c r="A510" s="11">
        <v>190549</v>
      </c>
      <c r="B510" s="8"/>
      <c r="C510" s="8"/>
      <c r="D510" s="10" t="s">
        <v>126</v>
      </c>
      <c r="E510" s="19" t="s">
        <v>125</v>
      </c>
      <c r="F510" s="8"/>
      <c r="G510" s="8"/>
      <c r="H510" s="9">
        <v>43637</v>
      </c>
      <c r="I510" s="8" t="s">
        <v>1</v>
      </c>
      <c r="J510" s="8" t="s">
        <v>7</v>
      </c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7"/>
      <c r="Y510" s="7"/>
      <c r="Z510" s="6" t="e">
        <f>IF(Tableau525[[#This Row],[N° AFFAIRE]]&gt;0,VLOOKUP(A:A,[1]!Tabelle,4,0),"")</f>
        <v>#N/A</v>
      </c>
      <c r="AA510" s="5" t="str">
        <f>IF(Tableau525[[#This Row],[Fiche
de
travail/
CMD fourn.]]&gt;0,Tableau525[[#This Row],[Fiche
de
travail/
CMD fourn.]],"")</f>
        <v/>
      </c>
    </row>
    <row r="511" spans="1:27" x14ac:dyDescent="0.25">
      <c r="A511" s="11">
        <v>190200</v>
      </c>
      <c r="B511" s="8"/>
      <c r="C511" s="8"/>
      <c r="D511" s="10" t="s">
        <v>3</v>
      </c>
      <c r="E511" s="10" t="s">
        <v>2</v>
      </c>
      <c r="F511" s="8"/>
      <c r="G511" s="8"/>
      <c r="H511" s="9">
        <v>43640</v>
      </c>
      <c r="I511" s="8"/>
      <c r="J511" s="8" t="s">
        <v>0</v>
      </c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7"/>
      <c r="Y511" s="7"/>
      <c r="Z511" s="6" t="e">
        <f>IF(Tableau525[[#This Row],[N° AFFAIRE]]&gt;0,VLOOKUP(A:A,[1]!Tabelle,4,0),"")</f>
        <v>#N/A</v>
      </c>
      <c r="AA511" s="5" t="str">
        <f>IF(Tableau525[[#This Row],[Fiche
de
travail/
CMD fourn.]]&gt;0,Tableau525[[#This Row],[Fiche
de
travail/
CMD fourn.]],"")</f>
        <v/>
      </c>
    </row>
    <row r="512" spans="1:27" x14ac:dyDescent="0.25">
      <c r="A512" s="11">
        <v>190243</v>
      </c>
      <c r="B512" s="8"/>
      <c r="C512" s="8"/>
      <c r="D512" s="10" t="s">
        <v>3</v>
      </c>
      <c r="E512" s="10" t="s">
        <v>2</v>
      </c>
      <c r="F512" s="8"/>
      <c r="G512" s="8"/>
      <c r="H512" s="9">
        <v>43640</v>
      </c>
      <c r="I512" s="8"/>
      <c r="J512" s="8" t="s">
        <v>0</v>
      </c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7"/>
      <c r="Y512" s="7"/>
      <c r="Z512" s="6" t="e">
        <f>IF(Tableau525[[#This Row],[N° AFFAIRE]]&gt;0,VLOOKUP(A:A,[1]!Tabelle,4,0),"")</f>
        <v>#N/A</v>
      </c>
      <c r="AA512" s="5" t="str">
        <f>IF(Tableau525[[#This Row],[Fiche
de
travail/
CMD fourn.]]&gt;0,Tableau525[[#This Row],[Fiche
de
travail/
CMD fourn.]],"")</f>
        <v/>
      </c>
    </row>
    <row r="513" spans="1:27" x14ac:dyDescent="0.25">
      <c r="A513" s="11">
        <v>190464</v>
      </c>
      <c r="B513" s="8"/>
      <c r="C513" s="8"/>
      <c r="D513" s="10" t="s">
        <v>3</v>
      </c>
      <c r="E513" s="10" t="s">
        <v>2</v>
      </c>
      <c r="F513" s="8"/>
      <c r="G513" s="8"/>
      <c r="H513" s="9">
        <v>43640</v>
      </c>
      <c r="I513" s="8"/>
      <c r="J513" s="8" t="s">
        <v>0</v>
      </c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7"/>
      <c r="Y513" s="7"/>
      <c r="Z513" s="6" t="e">
        <f>IF(Tableau525[[#This Row],[N° AFFAIRE]]&gt;0,VLOOKUP(A:A,[1]!Tabelle,4,0),"")</f>
        <v>#N/A</v>
      </c>
      <c r="AA513" s="5" t="str">
        <f>IF(Tableau525[[#This Row],[Fiche
de
travail/
CMD fourn.]]&gt;0,Tableau525[[#This Row],[Fiche
de
travail/
CMD fourn.]],"")</f>
        <v/>
      </c>
    </row>
    <row r="514" spans="1:27" x14ac:dyDescent="0.25">
      <c r="A514" s="11">
        <v>190546</v>
      </c>
      <c r="B514" s="8"/>
      <c r="C514" s="8"/>
      <c r="D514" s="10" t="s">
        <v>352</v>
      </c>
      <c r="E514" s="10" t="s">
        <v>28</v>
      </c>
      <c r="F514" s="8"/>
      <c r="G514" s="8"/>
      <c r="H514" s="9">
        <v>43640</v>
      </c>
      <c r="I514" s="8"/>
      <c r="J514" s="8" t="s">
        <v>38</v>
      </c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7"/>
      <c r="Y514" s="7"/>
      <c r="Z514" s="6" t="e">
        <f>IF(Tableau525[[#This Row],[N° AFFAIRE]]&gt;0,VLOOKUP(A:A,[1]!Tabelle,4,0),"")</f>
        <v>#N/A</v>
      </c>
      <c r="AA514" s="5" t="str">
        <f>IF(Tableau525[[#This Row],[Fiche
de
travail/
CMD fourn.]]&gt;0,Tableau525[[#This Row],[Fiche
de
travail/
CMD fourn.]],"")</f>
        <v/>
      </c>
    </row>
    <row r="515" spans="1:27" x14ac:dyDescent="0.25">
      <c r="A515" s="11">
        <v>190552</v>
      </c>
      <c r="B515" s="8"/>
      <c r="C515" s="8"/>
      <c r="D515" s="10" t="s">
        <v>133</v>
      </c>
      <c r="E515" s="10" t="s">
        <v>206</v>
      </c>
      <c r="F515" s="8"/>
      <c r="G515" s="8"/>
      <c r="H515" s="9">
        <v>43640</v>
      </c>
      <c r="I515" s="8" t="s">
        <v>1</v>
      </c>
      <c r="J515" s="8" t="s">
        <v>7</v>
      </c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7"/>
      <c r="Y515" s="7"/>
      <c r="Z515" s="6" t="e">
        <f>IF(Tableau525[[#This Row],[N° AFFAIRE]]&gt;0,VLOOKUP(A:A,[1]!Tabelle,4,0),"")</f>
        <v>#N/A</v>
      </c>
      <c r="AA515" s="5" t="str">
        <f>IF(Tableau525[[#This Row],[Fiche
de
travail/
CMD fourn.]]&gt;0,Tableau525[[#This Row],[Fiche
de
travail/
CMD fourn.]],"")</f>
        <v/>
      </c>
    </row>
    <row r="516" spans="1:27" x14ac:dyDescent="0.25">
      <c r="A516" s="11">
        <v>190543</v>
      </c>
      <c r="B516" s="8"/>
      <c r="C516" s="8"/>
      <c r="D516" s="10" t="s">
        <v>214</v>
      </c>
      <c r="E516" s="10" t="s">
        <v>5</v>
      </c>
      <c r="F516" s="8"/>
      <c r="G516" s="8"/>
      <c r="H516" s="9">
        <v>43641</v>
      </c>
      <c r="I516" s="8" t="s">
        <v>1</v>
      </c>
      <c r="J516" s="8" t="s">
        <v>38</v>
      </c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7"/>
      <c r="Y516" s="7"/>
      <c r="Z516" s="6" t="e">
        <f>IF(Tableau525[[#This Row],[N° AFFAIRE]]&gt;0,VLOOKUP(A:A,[1]!Tabelle,4,0),"")</f>
        <v>#N/A</v>
      </c>
      <c r="AA516" s="5" t="str">
        <f>IF(Tableau525[[#This Row],[Fiche
de
travail/
CMD fourn.]]&gt;0,Tableau525[[#This Row],[Fiche
de
travail/
CMD fourn.]],"")</f>
        <v/>
      </c>
    </row>
    <row r="517" spans="1:27" x14ac:dyDescent="0.25">
      <c r="A517" s="11">
        <v>190553</v>
      </c>
      <c r="B517" s="8"/>
      <c r="C517" s="8"/>
      <c r="D517" s="10" t="s">
        <v>133</v>
      </c>
      <c r="E517" s="10" t="s">
        <v>47</v>
      </c>
      <c r="F517" s="8"/>
      <c r="G517" s="8"/>
      <c r="H517" s="9">
        <v>43641</v>
      </c>
      <c r="I517" s="8" t="s">
        <v>1</v>
      </c>
      <c r="J517" s="8" t="s">
        <v>113</v>
      </c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7"/>
      <c r="Y517" s="7"/>
      <c r="Z517" s="6" t="e">
        <f>IF(Tableau525[[#This Row],[N° AFFAIRE]]&gt;0,VLOOKUP(A:A,[1]!Tabelle,4,0),"")</f>
        <v>#N/A</v>
      </c>
      <c r="AA517" s="5" t="str">
        <f>IF(Tableau525[[#This Row],[Fiche
de
travail/
CMD fourn.]]&gt;0,Tableau525[[#This Row],[Fiche
de
travail/
CMD fourn.]],"")</f>
        <v/>
      </c>
    </row>
    <row r="518" spans="1:27" x14ac:dyDescent="0.25">
      <c r="A518" s="11">
        <v>190558</v>
      </c>
      <c r="B518" s="8"/>
      <c r="C518" s="8"/>
      <c r="D518" s="10" t="s">
        <v>147</v>
      </c>
      <c r="E518" s="10" t="s">
        <v>63</v>
      </c>
      <c r="F518" s="8"/>
      <c r="G518" s="8"/>
      <c r="H518" s="9">
        <v>43641</v>
      </c>
      <c r="I518" s="8" t="s">
        <v>1</v>
      </c>
      <c r="J518" s="8" t="s">
        <v>38</v>
      </c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7"/>
      <c r="Y518" s="7"/>
      <c r="Z518" s="6" t="e">
        <f>IF(Tableau525[[#This Row],[N° AFFAIRE]]&gt;0,VLOOKUP(A:A,[1]!Tabelle,4,0),"")</f>
        <v>#N/A</v>
      </c>
      <c r="AA518" s="5" t="str">
        <f>IF(Tableau525[[#This Row],[Fiche
de
travail/
CMD fourn.]]&gt;0,Tableau525[[#This Row],[Fiche
de
travail/
CMD fourn.]],"")</f>
        <v/>
      </c>
    </row>
    <row r="519" spans="1:27" x14ac:dyDescent="0.25">
      <c r="A519" s="11">
        <v>190559</v>
      </c>
      <c r="B519" s="8"/>
      <c r="C519" s="8"/>
      <c r="D519" s="10" t="s">
        <v>351</v>
      </c>
      <c r="E519" s="10" t="s">
        <v>2</v>
      </c>
      <c r="F519" s="8"/>
      <c r="G519" s="8"/>
      <c r="H519" s="9">
        <v>43641</v>
      </c>
      <c r="I519" s="8" t="s">
        <v>1</v>
      </c>
      <c r="J519" s="8" t="s">
        <v>27</v>
      </c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7"/>
      <c r="Y519" s="7"/>
      <c r="Z519" s="6" t="e">
        <f>IF(Tableau525[[#This Row],[N° AFFAIRE]]&gt;0,VLOOKUP(A:A,[1]!Tabelle,4,0),"")</f>
        <v>#N/A</v>
      </c>
      <c r="AA519" s="5" t="str">
        <f>IF(Tableau525[[#This Row],[Fiche
de
travail/
CMD fourn.]]&gt;0,Tableau525[[#This Row],[Fiche
de
travail/
CMD fourn.]],"")</f>
        <v/>
      </c>
    </row>
    <row r="520" spans="1:27" x14ac:dyDescent="0.25">
      <c r="A520" s="11">
        <v>190562</v>
      </c>
      <c r="B520" s="8"/>
      <c r="C520" s="8"/>
      <c r="D520" s="10" t="s">
        <v>3</v>
      </c>
      <c r="E520" s="10" t="s">
        <v>2</v>
      </c>
      <c r="F520" s="8"/>
      <c r="G520" s="8"/>
      <c r="H520" s="9">
        <v>43642</v>
      </c>
      <c r="I520" s="8"/>
      <c r="J520" s="8" t="s">
        <v>277</v>
      </c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7"/>
      <c r="Y520" s="7"/>
      <c r="Z520" s="6" t="e">
        <f>IF(Tableau525[[#This Row],[N° AFFAIRE]]&gt;0,VLOOKUP(A:A,[1]!Tabelle,4,0),"")</f>
        <v>#N/A</v>
      </c>
      <c r="AA520" s="5" t="str">
        <f>IF(Tableau525[[#This Row],[Fiche
de
travail/
CMD fourn.]]&gt;0,Tableau525[[#This Row],[Fiche
de
travail/
CMD fourn.]],"")</f>
        <v/>
      </c>
    </row>
    <row r="521" spans="1:27" x14ac:dyDescent="0.25">
      <c r="A521" s="11">
        <v>190567</v>
      </c>
      <c r="B521" s="8"/>
      <c r="C521" s="8"/>
      <c r="D521" s="10" t="s">
        <v>40</v>
      </c>
      <c r="E521" s="10" t="s">
        <v>39</v>
      </c>
      <c r="F521" s="8"/>
      <c r="G521" s="8"/>
      <c r="H521" s="9">
        <v>43642</v>
      </c>
      <c r="I521" s="8" t="s">
        <v>1</v>
      </c>
      <c r="J521" s="8" t="s">
        <v>113</v>
      </c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7"/>
      <c r="Y521" s="7"/>
      <c r="Z521" s="6" t="e">
        <f>IF(Tableau525[[#This Row],[N° AFFAIRE]]&gt;0,VLOOKUP(A:A,[1]!Tabelle,4,0),"")</f>
        <v>#N/A</v>
      </c>
      <c r="AA521" s="5" t="str">
        <f>IF(Tableau525[[#This Row],[Fiche
de
travail/
CMD fourn.]]&gt;0,Tableau525[[#This Row],[Fiche
de
travail/
CMD fourn.]],"")</f>
        <v/>
      </c>
    </row>
    <row r="522" spans="1:27" x14ac:dyDescent="0.25">
      <c r="A522" s="11">
        <v>190580</v>
      </c>
      <c r="B522" s="8"/>
      <c r="C522" s="8"/>
      <c r="D522" s="10" t="s">
        <v>126</v>
      </c>
      <c r="E522" s="10" t="s">
        <v>206</v>
      </c>
      <c r="F522" s="8"/>
      <c r="G522" s="8"/>
      <c r="H522" s="9">
        <v>43643</v>
      </c>
      <c r="I522" s="8" t="s">
        <v>1</v>
      </c>
      <c r="J522" s="8" t="s">
        <v>7</v>
      </c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7"/>
      <c r="Y522" s="7"/>
      <c r="Z522" s="6" t="e">
        <f>IF(Tableau525[[#This Row],[N° AFFAIRE]]&gt;0,VLOOKUP(A:A,[1]!Tabelle,4,0),"")</f>
        <v>#N/A</v>
      </c>
      <c r="AA522" s="5" t="str">
        <f>IF(Tableau525[[#This Row],[Fiche
de
travail/
CMD fourn.]]&gt;0,Tableau525[[#This Row],[Fiche
de
travail/
CMD fourn.]],"")</f>
        <v/>
      </c>
    </row>
    <row r="523" spans="1:27" x14ac:dyDescent="0.25">
      <c r="A523" s="11">
        <v>190394</v>
      </c>
      <c r="B523" s="8"/>
      <c r="C523" s="8"/>
      <c r="D523" s="10" t="s">
        <v>18</v>
      </c>
      <c r="E523" s="10" t="s">
        <v>350</v>
      </c>
      <c r="F523" s="8"/>
      <c r="G523" s="8"/>
      <c r="H523" s="9">
        <v>43644</v>
      </c>
      <c r="I523" s="8" t="s">
        <v>1</v>
      </c>
      <c r="J523" s="8" t="s">
        <v>0</v>
      </c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7"/>
      <c r="Y523" s="7"/>
      <c r="Z523" s="6" t="e">
        <f>IF(Tableau525[[#This Row],[N° AFFAIRE]]&gt;0,VLOOKUP(A:A,[1]!Tabelle,4,0),"")</f>
        <v>#N/A</v>
      </c>
      <c r="AA523" s="5" t="str">
        <f>IF(Tableau525[[#This Row],[Fiche
de
travail/
CMD fourn.]]&gt;0,Tableau525[[#This Row],[Fiche
de
travail/
CMD fourn.]],"")</f>
        <v/>
      </c>
    </row>
    <row r="524" spans="1:27" x14ac:dyDescent="0.25">
      <c r="A524" s="11">
        <v>190525</v>
      </c>
      <c r="B524" s="8"/>
      <c r="C524" s="8"/>
      <c r="D524" s="10" t="s">
        <v>42</v>
      </c>
      <c r="E524" s="10" t="s">
        <v>41</v>
      </c>
      <c r="F524" s="8"/>
      <c r="G524" s="8"/>
      <c r="H524" s="9">
        <v>43644</v>
      </c>
      <c r="I524" s="8" t="s">
        <v>1</v>
      </c>
      <c r="J524" s="8" t="s">
        <v>0</v>
      </c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7"/>
      <c r="Y524" s="7"/>
      <c r="Z524" s="6" t="e">
        <f>IF(Tableau525[[#This Row],[N° AFFAIRE]]&gt;0,VLOOKUP(A:A,[1]!Tabelle,4,0),"")</f>
        <v>#N/A</v>
      </c>
      <c r="AA524" s="5" t="str">
        <f>IF(Tableau525[[#This Row],[Fiche
de
travail/
CMD fourn.]]&gt;0,Tableau525[[#This Row],[Fiche
de
travail/
CMD fourn.]],"")</f>
        <v/>
      </c>
    </row>
    <row r="525" spans="1:27" x14ac:dyDescent="0.25">
      <c r="A525" s="11">
        <v>190550</v>
      </c>
      <c r="B525" s="8"/>
      <c r="C525" s="8"/>
      <c r="D525" s="10" t="s">
        <v>135</v>
      </c>
      <c r="E525" s="10" t="s">
        <v>193</v>
      </c>
      <c r="F525" s="8"/>
      <c r="G525" s="8"/>
      <c r="H525" s="9">
        <v>43644</v>
      </c>
      <c r="I525" s="8" t="s">
        <v>1</v>
      </c>
      <c r="J525" s="8" t="s">
        <v>0</v>
      </c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7"/>
      <c r="Y525" s="7"/>
      <c r="Z525" s="6" t="e">
        <f>IF(Tableau525[[#This Row],[N° AFFAIRE]]&gt;0,VLOOKUP(A:A,[1]!Tabelle,4,0),"")</f>
        <v>#N/A</v>
      </c>
      <c r="AA525" s="5" t="str">
        <f>IF(Tableau525[[#This Row],[Fiche
de
travail/
CMD fourn.]]&gt;0,Tableau525[[#This Row],[Fiche
de
travail/
CMD fourn.]],"")</f>
        <v/>
      </c>
    </row>
    <row r="526" spans="1:27" x14ac:dyDescent="0.25">
      <c r="A526" s="11">
        <v>190568</v>
      </c>
      <c r="B526" s="8"/>
      <c r="C526" s="8"/>
      <c r="D526" s="10" t="s">
        <v>42</v>
      </c>
      <c r="E526" s="10" t="s">
        <v>41</v>
      </c>
      <c r="F526" s="8"/>
      <c r="G526" s="8"/>
      <c r="H526" s="9">
        <v>43644</v>
      </c>
      <c r="I526" s="8" t="s">
        <v>1</v>
      </c>
      <c r="J526" s="8" t="s">
        <v>0</v>
      </c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7"/>
      <c r="Y526" s="7"/>
      <c r="Z526" s="6" t="e">
        <f>IF(Tableau525[[#This Row],[N° AFFAIRE]]&gt;0,VLOOKUP(A:A,[1]!Tabelle,4,0),"")</f>
        <v>#N/A</v>
      </c>
      <c r="AA526" s="5" t="str">
        <f>IF(Tableau525[[#This Row],[Fiche
de
travail/
CMD fourn.]]&gt;0,Tableau525[[#This Row],[Fiche
de
travail/
CMD fourn.]],"")</f>
        <v/>
      </c>
    </row>
    <row r="527" spans="1:27" x14ac:dyDescent="0.25">
      <c r="A527" s="11">
        <v>190571</v>
      </c>
      <c r="B527" s="8"/>
      <c r="C527" s="8"/>
      <c r="D527" s="10" t="s">
        <v>69</v>
      </c>
      <c r="E527" s="10" t="s">
        <v>53</v>
      </c>
      <c r="F527" s="8"/>
      <c r="G527" s="8"/>
      <c r="H527" s="9">
        <v>43644</v>
      </c>
      <c r="I527" s="8" t="s">
        <v>1</v>
      </c>
      <c r="J527" s="8" t="s">
        <v>68</v>
      </c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7"/>
      <c r="Y527" s="7"/>
      <c r="Z527" s="6" t="e">
        <f>IF(Tableau525[[#This Row],[N° AFFAIRE]]&gt;0,VLOOKUP(A:A,[1]!Tabelle,4,0),"")</f>
        <v>#N/A</v>
      </c>
      <c r="AA527" s="5" t="str">
        <f>IF(Tableau525[[#This Row],[Fiche
de
travail/
CMD fourn.]]&gt;0,Tableau525[[#This Row],[Fiche
de
travail/
CMD fourn.]],"")</f>
        <v/>
      </c>
    </row>
    <row r="528" spans="1:27" x14ac:dyDescent="0.25">
      <c r="A528" s="11">
        <v>190573</v>
      </c>
      <c r="B528" s="8"/>
      <c r="C528" s="8"/>
      <c r="D528" s="10" t="s">
        <v>169</v>
      </c>
      <c r="E528" s="10" t="s">
        <v>2</v>
      </c>
      <c r="F528" s="8"/>
      <c r="G528" s="8"/>
      <c r="H528" s="9">
        <v>43644</v>
      </c>
      <c r="I528" s="8" t="s">
        <v>1</v>
      </c>
      <c r="J528" s="8" t="s">
        <v>0</v>
      </c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7"/>
      <c r="Y528" s="7"/>
      <c r="Z528" s="6" t="e">
        <f>IF(Tableau525[[#This Row],[N° AFFAIRE]]&gt;0,VLOOKUP(A:A,[1]!Tabelle,4,0),"")</f>
        <v>#N/A</v>
      </c>
      <c r="AA528" s="5" t="str">
        <f>IF(Tableau525[[#This Row],[Fiche
de
travail/
CMD fourn.]]&gt;0,Tableau525[[#This Row],[Fiche
de
travail/
CMD fourn.]],"")</f>
        <v/>
      </c>
    </row>
    <row r="529" spans="1:27" x14ac:dyDescent="0.25">
      <c r="A529" s="11">
        <v>190575</v>
      </c>
      <c r="B529" s="8"/>
      <c r="C529" s="8"/>
      <c r="D529" s="10" t="s">
        <v>35</v>
      </c>
      <c r="E529" s="10" t="s">
        <v>245</v>
      </c>
      <c r="F529" s="8"/>
      <c r="G529" s="8"/>
      <c r="H529" s="9">
        <v>43644</v>
      </c>
      <c r="I529" s="8" t="s">
        <v>1</v>
      </c>
      <c r="J529" s="8" t="s">
        <v>7</v>
      </c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7"/>
      <c r="Y529" s="7"/>
      <c r="Z529" s="6" t="e">
        <f>IF(Tableau525[[#This Row],[N° AFFAIRE]]&gt;0,VLOOKUP(A:A,[1]!Tabelle,4,0),"")</f>
        <v>#N/A</v>
      </c>
      <c r="AA529" s="5" t="str">
        <f>IF(Tableau525[[#This Row],[Fiche
de
travail/
CMD fourn.]]&gt;0,Tableau525[[#This Row],[Fiche
de
travail/
CMD fourn.]],"")</f>
        <v/>
      </c>
    </row>
    <row r="530" spans="1:27" x14ac:dyDescent="0.25">
      <c r="A530" s="11">
        <v>190576</v>
      </c>
      <c r="B530" s="8"/>
      <c r="C530" s="8"/>
      <c r="D530" s="10" t="s">
        <v>40</v>
      </c>
      <c r="E530" s="10" t="s">
        <v>39</v>
      </c>
      <c r="F530" s="8"/>
      <c r="G530" s="8"/>
      <c r="H530" s="9">
        <v>43644</v>
      </c>
      <c r="I530" s="8" t="s">
        <v>1</v>
      </c>
      <c r="J530" s="8" t="s">
        <v>113</v>
      </c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7" t="s">
        <v>349</v>
      </c>
      <c r="Y530" s="7"/>
      <c r="Z530" s="6" t="e">
        <f>IF(Tableau525[[#This Row],[N° AFFAIRE]]&gt;0,VLOOKUP(A:A,[1]!Tabelle,4,0),"")</f>
        <v>#N/A</v>
      </c>
      <c r="AA530" s="5" t="str">
        <f>IF(Tableau525[[#This Row],[Fiche
de
travail/
CMD fourn.]]&gt;0,Tableau525[[#This Row],[Fiche
de
travail/
CMD fourn.]],"")</f>
        <v/>
      </c>
    </row>
    <row r="531" spans="1:27" x14ac:dyDescent="0.25">
      <c r="A531" s="11">
        <v>190578</v>
      </c>
      <c r="B531" s="8"/>
      <c r="C531" s="8"/>
      <c r="D531" s="10" t="s">
        <v>348</v>
      </c>
      <c r="E531" s="10" t="s">
        <v>8</v>
      </c>
      <c r="F531" s="8"/>
      <c r="G531" s="8"/>
      <c r="H531" s="12">
        <v>43644</v>
      </c>
      <c r="I531" s="8" t="s">
        <v>1</v>
      </c>
      <c r="J531" s="8" t="s">
        <v>7</v>
      </c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7"/>
      <c r="Y531" s="7"/>
      <c r="Z531" s="6" t="e">
        <f>IF(Tableau525[[#This Row],[N° AFFAIRE]]&gt;0,VLOOKUP(A:A,[1]!Tabelle,4,0),"")</f>
        <v>#N/A</v>
      </c>
      <c r="AA531" s="5" t="str">
        <f>IF(Tableau525[[#This Row],[Fiche
de
travail/
CMD fourn.]]&gt;0,Tableau525[[#This Row],[Fiche
de
travail/
CMD fourn.]],"")</f>
        <v/>
      </c>
    </row>
    <row r="532" spans="1:27" x14ac:dyDescent="0.25">
      <c r="A532" s="11">
        <v>190579</v>
      </c>
      <c r="B532" s="8"/>
      <c r="C532" s="8"/>
      <c r="D532" s="10" t="s">
        <v>347</v>
      </c>
      <c r="E532" s="10" t="s">
        <v>231</v>
      </c>
      <c r="F532" s="8"/>
      <c r="G532" s="8"/>
      <c r="H532" s="12">
        <v>43644</v>
      </c>
      <c r="I532" s="8" t="s">
        <v>1</v>
      </c>
      <c r="J532" s="8" t="s">
        <v>7</v>
      </c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7"/>
      <c r="Y532" s="7"/>
      <c r="Z532" s="6" t="e">
        <f>IF(Tableau525[[#This Row],[N° AFFAIRE]]&gt;0,VLOOKUP(A:A,[1]!Tabelle,4,0),"")</f>
        <v>#N/A</v>
      </c>
      <c r="AA532" s="5" t="str">
        <f>IF(Tableau525[[#This Row],[Fiche
de
travail/
CMD fourn.]]&gt;0,Tableau525[[#This Row],[Fiche
de
travail/
CMD fourn.]],"")</f>
        <v/>
      </c>
    </row>
    <row r="533" spans="1:27" x14ac:dyDescent="0.25">
      <c r="A533" s="11">
        <v>190581</v>
      </c>
      <c r="B533" s="8"/>
      <c r="C533" s="8"/>
      <c r="D533" s="10" t="s">
        <v>48</v>
      </c>
      <c r="E533" s="10" t="s">
        <v>246</v>
      </c>
      <c r="F533" s="8"/>
      <c r="G533" s="8"/>
      <c r="H533" s="9">
        <v>43644</v>
      </c>
      <c r="I533" s="8" t="s">
        <v>1</v>
      </c>
      <c r="J533" s="8" t="s">
        <v>27</v>
      </c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7"/>
      <c r="Y533" s="7"/>
      <c r="Z533" s="6" t="e">
        <f>IF(Tableau525[[#This Row],[N° AFFAIRE]]&gt;0,VLOOKUP(A:A,[1]!Tabelle,4,0),"")</f>
        <v>#N/A</v>
      </c>
      <c r="AA533" s="5" t="str">
        <f>IF(Tableau525[[#This Row],[Fiche
de
travail/
CMD fourn.]]&gt;0,Tableau525[[#This Row],[Fiche
de
travail/
CMD fourn.]],"")</f>
        <v/>
      </c>
    </row>
    <row r="534" spans="1:27" x14ac:dyDescent="0.25">
      <c r="A534" s="11">
        <v>190582</v>
      </c>
      <c r="B534" s="8"/>
      <c r="C534" s="8"/>
      <c r="D534" s="10" t="s">
        <v>221</v>
      </c>
      <c r="E534" s="10" t="s">
        <v>51</v>
      </c>
      <c r="F534" s="8"/>
      <c r="G534" s="8"/>
      <c r="H534" s="9">
        <v>43644</v>
      </c>
      <c r="I534" s="8" t="s">
        <v>1</v>
      </c>
      <c r="J534" s="8" t="s">
        <v>38</v>
      </c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7"/>
      <c r="Y534" s="7"/>
      <c r="Z534" s="6" t="e">
        <f>IF(Tableau525[[#This Row],[N° AFFAIRE]]&gt;0,VLOOKUP(A:A,[1]!Tabelle,4,0),"")</f>
        <v>#N/A</v>
      </c>
      <c r="AA534" s="5" t="str">
        <f>IF(Tableau525[[#This Row],[Fiche
de
travail/
CMD fourn.]]&gt;0,Tableau525[[#This Row],[Fiche
de
travail/
CMD fourn.]],"")</f>
        <v/>
      </c>
    </row>
    <row r="535" spans="1:27" x14ac:dyDescent="0.25">
      <c r="A535" s="11">
        <v>190583</v>
      </c>
      <c r="B535" s="8"/>
      <c r="C535" s="8"/>
      <c r="D535" s="10" t="s">
        <v>29</v>
      </c>
      <c r="E535" s="10" t="s">
        <v>28</v>
      </c>
      <c r="F535" s="8"/>
      <c r="G535" s="8"/>
      <c r="H535" s="9">
        <v>43644</v>
      </c>
      <c r="I535" s="8" t="s">
        <v>1</v>
      </c>
      <c r="J535" s="8" t="s">
        <v>38</v>
      </c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7"/>
      <c r="Y535" s="7"/>
      <c r="Z535" s="6" t="e">
        <f>IF(Tableau525[[#This Row],[N° AFFAIRE]]&gt;0,VLOOKUP(A:A,[1]!Tabelle,4,0),"")</f>
        <v>#N/A</v>
      </c>
      <c r="AA535" s="5" t="str">
        <f>IF(Tableau525[[#This Row],[Fiche
de
travail/
CMD fourn.]]&gt;0,Tableau525[[#This Row],[Fiche
de
travail/
CMD fourn.]],"")</f>
        <v/>
      </c>
    </row>
    <row r="536" spans="1:27" x14ac:dyDescent="0.25">
      <c r="A536" s="11">
        <v>190584</v>
      </c>
      <c r="B536" s="8"/>
      <c r="C536" s="8"/>
      <c r="D536" s="10" t="s">
        <v>48</v>
      </c>
      <c r="E536" s="10" t="s">
        <v>47</v>
      </c>
      <c r="F536" s="8"/>
      <c r="G536" s="8"/>
      <c r="H536" s="9">
        <v>43644</v>
      </c>
      <c r="I536" s="8" t="s">
        <v>1</v>
      </c>
      <c r="J536" s="8" t="s">
        <v>38</v>
      </c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7"/>
      <c r="Y536" s="7"/>
      <c r="Z536" s="6" t="e">
        <f>IF(Tableau525[[#This Row],[N° AFFAIRE]]&gt;0,VLOOKUP(A:A,[1]!Tabelle,4,0),"")</f>
        <v>#N/A</v>
      </c>
      <c r="AA536" s="5" t="str">
        <f>IF(Tableau525[[#This Row],[Fiche
de
travail/
CMD fourn.]]&gt;0,Tableau525[[#This Row],[Fiche
de
travail/
CMD fourn.]],"")</f>
        <v/>
      </c>
    </row>
    <row r="537" spans="1:27" x14ac:dyDescent="0.25">
      <c r="A537" s="11">
        <v>190589</v>
      </c>
      <c r="B537" s="8"/>
      <c r="C537" s="8"/>
      <c r="D537" s="10" t="s">
        <v>42</v>
      </c>
      <c r="E537" s="10" t="s">
        <v>41</v>
      </c>
      <c r="F537" s="8"/>
      <c r="G537" s="8"/>
      <c r="H537" s="9">
        <v>43644</v>
      </c>
      <c r="I537" s="8" t="s">
        <v>1</v>
      </c>
      <c r="J537" s="8" t="s">
        <v>0</v>
      </c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7"/>
      <c r="Y537" s="7"/>
      <c r="Z537" s="6" t="e">
        <f>IF(Tableau525[[#This Row],[N° AFFAIRE]]&gt;0,VLOOKUP(A:A,[1]!Tabelle,4,0),"")</f>
        <v>#N/A</v>
      </c>
      <c r="AA537" s="5" t="str">
        <f>IF(Tableau525[[#This Row],[Fiche
de
travail/
CMD fourn.]]&gt;0,Tableau525[[#This Row],[Fiche
de
travail/
CMD fourn.]],"")</f>
        <v/>
      </c>
    </row>
    <row r="538" spans="1:27" x14ac:dyDescent="0.25">
      <c r="A538" s="11">
        <v>190506</v>
      </c>
      <c r="B538" s="8"/>
      <c r="C538" s="8"/>
      <c r="D538" s="10" t="s">
        <v>196</v>
      </c>
      <c r="E538" s="10" t="s">
        <v>153</v>
      </c>
      <c r="F538" s="8"/>
      <c r="G538" s="8"/>
      <c r="H538" s="9">
        <v>43647</v>
      </c>
      <c r="I538" s="8" t="s">
        <v>1</v>
      </c>
      <c r="J538" s="8" t="s">
        <v>0</v>
      </c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7"/>
      <c r="Y538" s="7"/>
      <c r="Z538" s="6" t="e">
        <f>IF(Tableau525[[#This Row],[N° AFFAIRE]]&gt;0,VLOOKUP(A:A,[1]!Tabelle,4,0),"")</f>
        <v>#N/A</v>
      </c>
      <c r="AA538" s="5" t="str">
        <f>IF(Tableau525[[#This Row],[Fiche
de
travail/
CMD fourn.]]&gt;0,Tableau525[[#This Row],[Fiche
de
travail/
CMD fourn.]],"")</f>
        <v/>
      </c>
    </row>
    <row r="539" spans="1:27" x14ac:dyDescent="0.25">
      <c r="A539" s="11">
        <v>190517</v>
      </c>
      <c r="B539" s="8"/>
      <c r="C539" s="8"/>
      <c r="D539" s="10" t="s">
        <v>196</v>
      </c>
      <c r="E539" s="10" t="s">
        <v>153</v>
      </c>
      <c r="F539" s="8"/>
      <c r="G539" s="8"/>
      <c r="H539" s="9">
        <v>43647</v>
      </c>
      <c r="I539" s="8" t="s">
        <v>1</v>
      </c>
      <c r="J539" s="8" t="s">
        <v>0</v>
      </c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7"/>
      <c r="Y539" s="7"/>
      <c r="Z539" s="6" t="e">
        <f>IF(Tableau525[[#This Row],[N° AFFAIRE]]&gt;0,VLOOKUP(A:A,[1]!Tabelle,4,0),"")</f>
        <v>#N/A</v>
      </c>
      <c r="AA539" s="5" t="str">
        <f>IF(Tableau525[[#This Row],[Fiche
de
travail/
CMD fourn.]]&gt;0,Tableau525[[#This Row],[Fiche
de
travail/
CMD fourn.]],"")</f>
        <v/>
      </c>
    </row>
    <row r="540" spans="1:27" x14ac:dyDescent="0.25">
      <c r="A540" s="11">
        <v>190566</v>
      </c>
      <c r="B540" s="8"/>
      <c r="C540" s="8"/>
      <c r="D540" s="10" t="s">
        <v>42</v>
      </c>
      <c r="E540" s="10" t="s">
        <v>86</v>
      </c>
      <c r="F540" s="8"/>
      <c r="G540" s="8"/>
      <c r="H540" s="9">
        <v>43647</v>
      </c>
      <c r="I540" s="8" t="s">
        <v>1</v>
      </c>
      <c r="J540" s="8" t="s">
        <v>0</v>
      </c>
      <c r="K540" s="9"/>
      <c r="L540" s="8"/>
      <c r="M540" s="8"/>
      <c r="N540" s="9"/>
      <c r="O540" s="8"/>
      <c r="P540" s="8"/>
      <c r="Q540" s="9"/>
      <c r="R540" s="8"/>
      <c r="S540" s="8"/>
      <c r="T540" s="8"/>
      <c r="U540" s="8"/>
      <c r="V540" s="8"/>
      <c r="W540" s="8"/>
      <c r="X540" s="7"/>
      <c r="Y540" s="7"/>
      <c r="Z540" s="6" t="e">
        <f>IF(Tableau525[[#This Row],[N° AFFAIRE]]&gt;0,VLOOKUP(A:A,[1]!Tabelle,4,0),"")</f>
        <v>#N/A</v>
      </c>
      <c r="AA540" s="5" t="str">
        <f>IF(Tableau525[[#This Row],[Fiche
de
travail/
CMD fourn.]]&gt;0,Tableau525[[#This Row],[Fiche
de
travail/
CMD fourn.]],"")</f>
        <v/>
      </c>
    </row>
    <row r="541" spans="1:27" x14ac:dyDescent="0.25">
      <c r="A541" s="11">
        <v>190574</v>
      </c>
      <c r="B541" s="8"/>
      <c r="C541" s="8"/>
      <c r="D541" s="10" t="s">
        <v>346</v>
      </c>
      <c r="E541" s="10" t="s">
        <v>206</v>
      </c>
      <c r="F541" s="8"/>
      <c r="G541" s="8"/>
      <c r="H541" s="9">
        <v>43647</v>
      </c>
      <c r="I541" s="8" t="s">
        <v>1</v>
      </c>
      <c r="J541" s="8" t="s">
        <v>7</v>
      </c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7"/>
      <c r="Y541" s="7"/>
      <c r="Z541" s="6" t="e">
        <f>IF(Tableau525[[#This Row],[N° AFFAIRE]]&gt;0,VLOOKUP(A:A,[1]!Tabelle,4,0),"")</f>
        <v>#N/A</v>
      </c>
      <c r="AA541" s="5" t="str">
        <f>IF(Tableau525[[#This Row],[Fiche
de
travail/
CMD fourn.]]&gt;0,Tableau525[[#This Row],[Fiche
de
travail/
CMD fourn.]],"")</f>
        <v/>
      </c>
    </row>
    <row r="542" spans="1:27" x14ac:dyDescent="0.25">
      <c r="A542" s="11">
        <v>190585</v>
      </c>
      <c r="B542" s="8"/>
      <c r="C542" s="8"/>
      <c r="D542" s="10" t="s">
        <v>314</v>
      </c>
      <c r="E542" s="10" t="s">
        <v>313</v>
      </c>
      <c r="F542" s="8"/>
      <c r="G542" s="8"/>
      <c r="H542" s="9">
        <v>43647</v>
      </c>
      <c r="I542" s="8" t="s">
        <v>1</v>
      </c>
      <c r="J542" s="8" t="s">
        <v>38</v>
      </c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7"/>
      <c r="Y542" s="7"/>
      <c r="Z542" s="6" t="e">
        <f>IF(Tableau525[[#This Row],[N° AFFAIRE]]&gt;0,VLOOKUP(A:A,[1]!Tabelle,4,0),"")</f>
        <v>#N/A</v>
      </c>
      <c r="AA542" s="5" t="str">
        <f>IF(Tableau525[[#This Row],[Fiche
de
travail/
CMD fourn.]]&gt;0,Tableau525[[#This Row],[Fiche
de
travail/
CMD fourn.]],"")</f>
        <v/>
      </c>
    </row>
    <row r="543" spans="1:27" x14ac:dyDescent="0.25">
      <c r="A543" s="11">
        <v>190587</v>
      </c>
      <c r="B543" s="8"/>
      <c r="C543" s="8"/>
      <c r="D543" s="10" t="s">
        <v>35</v>
      </c>
      <c r="E543" s="10" t="s">
        <v>105</v>
      </c>
      <c r="F543" s="8"/>
      <c r="G543" s="8"/>
      <c r="H543" s="9">
        <v>43647</v>
      </c>
      <c r="I543" s="8" t="s">
        <v>1</v>
      </c>
      <c r="J543" s="8" t="s">
        <v>27</v>
      </c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7"/>
      <c r="Y543" s="7"/>
      <c r="Z543" s="6" t="e">
        <f>IF(Tableau525[[#This Row],[N° AFFAIRE]]&gt;0,VLOOKUP(A:A,[1]!Tabelle,4,0),"")</f>
        <v>#N/A</v>
      </c>
      <c r="AA543" s="5" t="str">
        <f>IF(Tableau525[[#This Row],[Fiche
de
travail/
CMD fourn.]]&gt;0,Tableau525[[#This Row],[Fiche
de
travail/
CMD fourn.]],"")</f>
        <v/>
      </c>
    </row>
    <row r="544" spans="1:27" x14ac:dyDescent="0.25">
      <c r="A544" s="11">
        <v>190588</v>
      </c>
      <c r="B544" s="8"/>
      <c r="C544" s="8"/>
      <c r="D544" s="10" t="s">
        <v>24</v>
      </c>
      <c r="E544" s="10" t="s">
        <v>157</v>
      </c>
      <c r="F544" s="8"/>
      <c r="G544" s="8"/>
      <c r="H544" s="9">
        <v>43647</v>
      </c>
      <c r="I544" s="8" t="s">
        <v>1</v>
      </c>
      <c r="J544" s="8" t="s">
        <v>113</v>
      </c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7"/>
      <c r="Y544" s="7"/>
      <c r="Z544" s="6" t="e">
        <f>IF(Tableau525[[#This Row],[N° AFFAIRE]]&gt;0,VLOOKUP(A:A,[1]!Tabelle,4,0),"")</f>
        <v>#N/A</v>
      </c>
      <c r="AA544" s="5" t="str">
        <f>IF(Tableau525[[#This Row],[Fiche
de
travail/
CMD fourn.]]&gt;0,Tableau525[[#This Row],[Fiche
de
travail/
CMD fourn.]],"")</f>
        <v/>
      </c>
    </row>
    <row r="545" spans="1:27" x14ac:dyDescent="0.25">
      <c r="A545" s="11">
        <v>190593</v>
      </c>
      <c r="B545" s="8"/>
      <c r="C545" s="8"/>
      <c r="D545" s="10" t="s">
        <v>92</v>
      </c>
      <c r="E545" s="10" t="s">
        <v>91</v>
      </c>
      <c r="F545" s="8"/>
      <c r="G545" s="8"/>
      <c r="H545" s="9">
        <v>43647</v>
      </c>
      <c r="I545" s="8" t="s">
        <v>1</v>
      </c>
      <c r="J545" s="8" t="s">
        <v>38</v>
      </c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7"/>
      <c r="Y545" s="7"/>
      <c r="Z545" s="6" t="e">
        <f>IF(Tableau525[[#This Row],[N° AFFAIRE]]&gt;0,VLOOKUP(A:A,[1]!Tabelle,4,0),"")</f>
        <v>#N/A</v>
      </c>
      <c r="AA545" s="5" t="str">
        <f>IF(Tableau525[[#This Row],[Fiche
de
travail/
CMD fourn.]]&gt;0,Tableau525[[#This Row],[Fiche
de
travail/
CMD fourn.]],"")</f>
        <v/>
      </c>
    </row>
    <row r="546" spans="1:27" x14ac:dyDescent="0.25">
      <c r="A546" s="11">
        <v>190502</v>
      </c>
      <c r="B546" s="8"/>
      <c r="C546" s="8"/>
      <c r="D546" s="10" t="s">
        <v>62</v>
      </c>
      <c r="E546" s="10" t="s">
        <v>28</v>
      </c>
      <c r="F546" s="8"/>
      <c r="G546" s="8"/>
      <c r="H546" s="9">
        <v>43648</v>
      </c>
      <c r="I546" s="8" t="s">
        <v>1</v>
      </c>
      <c r="J546" s="8" t="s">
        <v>113</v>
      </c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7"/>
      <c r="Y546" s="7"/>
      <c r="Z546" s="6" t="e">
        <f>IF(Tableau525[[#This Row],[N° AFFAIRE]]&gt;0,VLOOKUP(A:A,[1]!Tabelle,4,0),"")</f>
        <v>#N/A</v>
      </c>
      <c r="AA546" s="5" t="str">
        <f>IF(Tableau525[[#This Row],[Fiche
de
travail/
CMD fourn.]]&gt;0,Tableau525[[#This Row],[Fiche
de
travail/
CMD fourn.]],"")</f>
        <v/>
      </c>
    </row>
    <row r="547" spans="1:27" x14ac:dyDescent="0.25">
      <c r="A547" s="11">
        <v>190526</v>
      </c>
      <c r="B547" s="8"/>
      <c r="C547" s="8"/>
      <c r="D547" s="10" t="s">
        <v>249</v>
      </c>
      <c r="E547" s="10" t="s">
        <v>86</v>
      </c>
      <c r="F547" s="8"/>
      <c r="G547" s="8"/>
      <c r="H547" s="9">
        <v>43648</v>
      </c>
      <c r="I547" s="8" t="s">
        <v>1</v>
      </c>
      <c r="J547" s="8" t="s">
        <v>0</v>
      </c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7"/>
      <c r="Y547" s="7"/>
      <c r="Z547" s="6" t="e">
        <f>IF(Tableau525[[#This Row],[N° AFFAIRE]]&gt;0,VLOOKUP(A:A,[1]!Tabelle,4,0),"")</f>
        <v>#N/A</v>
      </c>
      <c r="AA547" s="5" t="str">
        <f>IF(Tableau525[[#This Row],[Fiche
de
travail/
CMD fourn.]]&gt;0,Tableau525[[#This Row],[Fiche
de
travail/
CMD fourn.]],"")</f>
        <v/>
      </c>
    </row>
    <row r="548" spans="1:27" x14ac:dyDescent="0.25">
      <c r="A548" s="11">
        <v>190554</v>
      </c>
      <c r="B548" s="8"/>
      <c r="C548" s="8"/>
      <c r="D548" s="10" t="s">
        <v>40</v>
      </c>
      <c r="E548" s="10" t="s">
        <v>39</v>
      </c>
      <c r="F548" s="8"/>
      <c r="G548" s="8"/>
      <c r="H548" s="9">
        <v>43648</v>
      </c>
      <c r="I548" s="8" t="s">
        <v>1</v>
      </c>
      <c r="J548" s="8" t="s">
        <v>345</v>
      </c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7"/>
      <c r="Y548" s="7"/>
      <c r="Z548" s="6" t="e">
        <f>IF(Tableau525[[#This Row],[N° AFFAIRE]]&gt;0,VLOOKUP(A:A,[1]!Tabelle,4,0),"")</f>
        <v>#N/A</v>
      </c>
      <c r="AA548" s="5" t="str">
        <f>IF(Tableau525[[#This Row],[Fiche
de
travail/
CMD fourn.]]&gt;0,Tableau525[[#This Row],[Fiche
de
travail/
CMD fourn.]],"")</f>
        <v/>
      </c>
    </row>
    <row r="549" spans="1:27" x14ac:dyDescent="0.25">
      <c r="A549" s="11">
        <v>190557</v>
      </c>
      <c r="B549" s="8"/>
      <c r="C549" s="8"/>
      <c r="D549" s="10" t="s">
        <v>196</v>
      </c>
      <c r="E549" s="10" t="s">
        <v>2</v>
      </c>
      <c r="F549" s="8"/>
      <c r="G549" s="8"/>
      <c r="H549" s="9">
        <v>43648</v>
      </c>
      <c r="I549" s="8" t="s">
        <v>1</v>
      </c>
      <c r="J549" s="8" t="s">
        <v>113</v>
      </c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7"/>
      <c r="Y549" s="7"/>
      <c r="Z549" s="6" t="e">
        <f>IF(Tableau525[[#This Row],[N° AFFAIRE]]&gt;0,VLOOKUP(A:A,[1]!Tabelle,4,0),"")</f>
        <v>#N/A</v>
      </c>
      <c r="AA549" s="5" t="str">
        <f>IF(Tableau525[[#This Row],[Fiche
de
travail/
CMD fourn.]]&gt;0,Tableau525[[#This Row],[Fiche
de
travail/
CMD fourn.]],"")</f>
        <v/>
      </c>
    </row>
    <row r="550" spans="1:27" x14ac:dyDescent="0.25">
      <c r="A550" s="11">
        <v>190596</v>
      </c>
      <c r="B550" s="8"/>
      <c r="C550" s="8"/>
      <c r="D550" s="10" t="s">
        <v>344</v>
      </c>
      <c r="E550" s="10" t="s">
        <v>10</v>
      </c>
      <c r="F550" s="8"/>
      <c r="G550" s="8"/>
      <c r="H550" s="9">
        <v>43648</v>
      </c>
      <c r="I550" s="8" t="s">
        <v>1</v>
      </c>
      <c r="J550" s="8" t="s">
        <v>113</v>
      </c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7"/>
      <c r="Y550" s="7"/>
      <c r="Z550" s="6" t="e">
        <f>IF(Tableau525[[#This Row],[N° AFFAIRE]]&gt;0,VLOOKUP(A:A,[1]!Tabelle,4,0),"")</f>
        <v>#N/A</v>
      </c>
      <c r="AA550" s="5" t="str">
        <f>IF(Tableau525[[#This Row],[Fiche
de
travail/
CMD fourn.]]&gt;0,Tableau525[[#This Row],[Fiche
de
travail/
CMD fourn.]],"")</f>
        <v/>
      </c>
    </row>
    <row r="551" spans="1:27" x14ac:dyDescent="0.25">
      <c r="A551" s="11">
        <v>190597</v>
      </c>
      <c r="B551" s="8"/>
      <c r="C551" s="8"/>
      <c r="D551" s="10" t="s">
        <v>344</v>
      </c>
      <c r="E551" s="10" t="s">
        <v>2</v>
      </c>
      <c r="F551" s="8"/>
      <c r="G551" s="8"/>
      <c r="H551" s="9">
        <v>43648</v>
      </c>
      <c r="I551" s="8" t="s">
        <v>1</v>
      </c>
      <c r="J551" s="8" t="s">
        <v>38</v>
      </c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7"/>
      <c r="Y551" s="7"/>
      <c r="Z551" s="6" t="e">
        <f>IF(Tableau525[[#This Row],[N° AFFAIRE]]&gt;0,VLOOKUP(A:A,[1]!Tabelle,4,0),"")</f>
        <v>#N/A</v>
      </c>
      <c r="AA551" s="5" t="str">
        <f>IF(Tableau525[[#This Row],[Fiche
de
travail/
CMD fourn.]]&gt;0,Tableau525[[#This Row],[Fiche
de
travail/
CMD fourn.]],"")</f>
        <v/>
      </c>
    </row>
    <row r="552" spans="1:27" x14ac:dyDescent="0.25">
      <c r="A552" s="11">
        <v>190561</v>
      </c>
      <c r="B552" s="8"/>
      <c r="C552" s="8"/>
      <c r="D552" s="10" t="s">
        <v>189</v>
      </c>
      <c r="E552" s="10" t="s">
        <v>162</v>
      </c>
      <c r="F552" s="8"/>
      <c r="G552" s="8"/>
      <c r="H552" s="9">
        <v>43649</v>
      </c>
      <c r="I552" s="8" t="s">
        <v>1</v>
      </c>
      <c r="J552" s="8" t="s">
        <v>0</v>
      </c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7"/>
      <c r="Y552" s="7"/>
      <c r="Z552" s="6" t="e">
        <f>IF(Tableau525[[#This Row],[N° AFFAIRE]]&gt;0,VLOOKUP(A:A,[1]!Tabelle,4,0),"")</f>
        <v>#N/A</v>
      </c>
      <c r="AA552" s="5" t="str">
        <f>IF(Tableau525[[#This Row],[Fiche
de
travail/
CMD fourn.]]&gt;0,Tableau525[[#This Row],[Fiche
de
travail/
CMD fourn.]],"")</f>
        <v/>
      </c>
    </row>
    <row r="553" spans="1:27" x14ac:dyDescent="0.25">
      <c r="A553" s="11">
        <v>190601</v>
      </c>
      <c r="B553" s="8"/>
      <c r="C553" s="8"/>
      <c r="D553" s="10" t="s">
        <v>343</v>
      </c>
      <c r="E553" s="10" t="s">
        <v>86</v>
      </c>
      <c r="F553" s="8"/>
      <c r="G553" s="8"/>
      <c r="H553" s="9">
        <v>43649</v>
      </c>
      <c r="I553" s="8" t="s">
        <v>1</v>
      </c>
      <c r="J553" s="8" t="s">
        <v>0</v>
      </c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7"/>
      <c r="Y553" s="7"/>
      <c r="Z553" s="6" t="e">
        <f>IF(Tableau525[[#This Row],[N° AFFAIRE]]&gt;0,VLOOKUP(A:A,[1]!Tabelle,4,0),"")</f>
        <v>#N/A</v>
      </c>
      <c r="AA553" s="5" t="str">
        <f>IF(Tableau525[[#This Row],[Fiche
de
travail/
CMD fourn.]]&gt;0,Tableau525[[#This Row],[Fiche
de
travail/
CMD fourn.]],"")</f>
        <v/>
      </c>
    </row>
    <row r="554" spans="1:27" x14ac:dyDescent="0.25">
      <c r="A554" s="11">
        <v>190605</v>
      </c>
      <c r="B554" s="8"/>
      <c r="C554" s="8"/>
      <c r="D554" s="10" t="s">
        <v>42</v>
      </c>
      <c r="E554" s="10" t="s">
        <v>41</v>
      </c>
      <c r="F554" s="8"/>
      <c r="G554" s="8"/>
      <c r="H554" s="9">
        <v>43649</v>
      </c>
      <c r="I554" s="8" t="s">
        <v>1</v>
      </c>
      <c r="J554" s="8" t="s">
        <v>342</v>
      </c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7"/>
      <c r="Y554" s="7"/>
      <c r="Z554" s="6" t="e">
        <f>IF(Tableau525[[#This Row],[N° AFFAIRE]]&gt;0,VLOOKUP(A:A,[1]!Tabelle,4,0),"")</f>
        <v>#N/A</v>
      </c>
      <c r="AA554" s="5" t="str">
        <f>IF(Tableau525[[#This Row],[Fiche
de
travail/
CMD fourn.]]&gt;0,Tableau525[[#This Row],[Fiche
de
travail/
CMD fourn.]],"")</f>
        <v/>
      </c>
    </row>
    <row r="555" spans="1:27" x14ac:dyDescent="0.25">
      <c r="A555" s="11">
        <v>190607</v>
      </c>
      <c r="B555" s="8"/>
      <c r="C555" s="8"/>
      <c r="D555" s="10" t="s">
        <v>18</v>
      </c>
      <c r="E555" s="10" t="s">
        <v>206</v>
      </c>
      <c r="F555" s="8"/>
      <c r="G555" s="8"/>
      <c r="H555" s="9">
        <v>43649</v>
      </c>
      <c r="I555" s="8" t="s">
        <v>1</v>
      </c>
      <c r="J555" s="8" t="s">
        <v>7</v>
      </c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7"/>
      <c r="Y555" s="7"/>
      <c r="Z555" s="6" t="e">
        <f>IF(Tableau525[[#This Row],[N° AFFAIRE]]&gt;0,VLOOKUP(A:A,[1]!Tabelle,4,0),"")</f>
        <v>#N/A</v>
      </c>
      <c r="AA555" s="5" t="str">
        <f>IF(Tableau525[[#This Row],[Fiche
de
travail/
CMD fourn.]]&gt;0,Tableau525[[#This Row],[Fiche
de
travail/
CMD fourn.]],"")</f>
        <v/>
      </c>
    </row>
    <row r="556" spans="1:27" x14ac:dyDescent="0.25">
      <c r="A556" s="11">
        <v>190551</v>
      </c>
      <c r="B556" s="8"/>
      <c r="C556" s="8"/>
      <c r="D556" s="10" t="s">
        <v>3</v>
      </c>
      <c r="E556" s="10" t="s">
        <v>2</v>
      </c>
      <c r="F556" s="8"/>
      <c r="G556" s="8"/>
      <c r="H556" s="9">
        <v>43650</v>
      </c>
      <c r="I556" s="8" t="s">
        <v>1</v>
      </c>
      <c r="J556" s="8" t="s">
        <v>0</v>
      </c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7"/>
      <c r="Y556" s="7"/>
      <c r="Z556" s="6" t="e">
        <f>IF(Tableau525[[#This Row],[N° AFFAIRE]]&gt;0,VLOOKUP(A:A,[1]!Tabelle,4,0),"")</f>
        <v>#N/A</v>
      </c>
      <c r="AA556" s="5" t="str">
        <f>IF(Tableau525[[#This Row],[Fiche
de
travail/
CMD fourn.]]&gt;0,Tableau525[[#This Row],[Fiche
de
travail/
CMD fourn.]],"")</f>
        <v/>
      </c>
    </row>
    <row r="557" spans="1:27" x14ac:dyDescent="0.25">
      <c r="A557" s="11">
        <v>190570</v>
      </c>
      <c r="B557" s="8"/>
      <c r="C557" s="8"/>
      <c r="D557" s="10" t="s">
        <v>309</v>
      </c>
      <c r="E557" s="10" t="s">
        <v>28</v>
      </c>
      <c r="F557" s="8"/>
      <c r="G557" s="8"/>
      <c r="H557" s="9">
        <v>43650</v>
      </c>
      <c r="I557" s="8" t="s">
        <v>1</v>
      </c>
      <c r="J557" s="8" t="s">
        <v>0</v>
      </c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7"/>
      <c r="Y557" s="7"/>
      <c r="Z557" s="6" t="e">
        <f>IF(Tableau525[[#This Row],[N° AFFAIRE]]&gt;0,VLOOKUP(A:A,[1]!Tabelle,4,0),"")</f>
        <v>#N/A</v>
      </c>
      <c r="AA557" s="5" t="str">
        <f>IF(Tableau525[[#This Row],[Fiche
de
travail/
CMD fourn.]]&gt;0,Tableau525[[#This Row],[Fiche
de
travail/
CMD fourn.]],"")</f>
        <v/>
      </c>
    </row>
    <row r="558" spans="1:27" x14ac:dyDescent="0.25">
      <c r="A558" s="11">
        <v>190572</v>
      </c>
      <c r="B558" s="8"/>
      <c r="C558" s="8"/>
      <c r="D558" s="10" t="s">
        <v>62</v>
      </c>
      <c r="E558" s="10" t="s">
        <v>323</v>
      </c>
      <c r="F558" s="8"/>
      <c r="G558" s="8"/>
      <c r="H558" s="9">
        <v>43650</v>
      </c>
      <c r="I558" s="8" t="s">
        <v>1</v>
      </c>
      <c r="J558" s="8" t="s">
        <v>0</v>
      </c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7"/>
      <c r="Y558" s="7"/>
      <c r="Z558" s="6" t="e">
        <f>IF(Tableau525[[#This Row],[N° AFFAIRE]]&gt;0,VLOOKUP(A:A,[1]!Tabelle,4,0),"")</f>
        <v>#N/A</v>
      </c>
      <c r="AA558" s="5" t="str">
        <f>IF(Tableau525[[#This Row],[Fiche
de
travail/
CMD fourn.]]&gt;0,Tableau525[[#This Row],[Fiche
de
travail/
CMD fourn.]],"")</f>
        <v/>
      </c>
    </row>
    <row r="559" spans="1:27" x14ac:dyDescent="0.25">
      <c r="A559" s="11">
        <v>190577</v>
      </c>
      <c r="B559" s="8"/>
      <c r="C559" s="8"/>
      <c r="D559" s="10" t="s">
        <v>62</v>
      </c>
      <c r="E559" s="10" t="s">
        <v>28</v>
      </c>
      <c r="F559" s="8"/>
      <c r="G559" s="8"/>
      <c r="H559" s="9">
        <v>43650</v>
      </c>
      <c r="I559" s="8" t="s">
        <v>1</v>
      </c>
      <c r="J559" s="8" t="s">
        <v>0</v>
      </c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7"/>
      <c r="Y559" s="7"/>
      <c r="Z559" s="6" t="e">
        <f>IF(Tableau525[[#This Row],[N° AFFAIRE]]&gt;0,VLOOKUP(A:A,[1]!Tabelle,4,0),"")</f>
        <v>#N/A</v>
      </c>
      <c r="AA559" s="5" t="str">
        <f>IF(Tableau525[[#This Row],[Fiche
de
travail/
CMD fourn.]]&gt;0,Tableau525[[#This Row],[Fiche
de
travail/
CMD fourn.]],"")</f>
        <v/>
      </c>
    </row>
    <row r="560" spans="1:27" x14ac:dyDescent="0.25">
      <c r="A560" s="11">
        <v>190610</v>
      </c>
      <c r="B560" s="8"/>
      <c r="C560" s="8"/>
      <c r="D560" s="10" t="s">
        <v>40</v>
      </c>
      <c r="E560" s="10" t="s">
        <v>39</v>
      </c>
      <c r="F560" s="8"/>
      <c r="G560" s="8"/>
      <c r="H560" s="9">
        <v>43650</v>
      </c>
      <c r="I560" s="8" t="s">
        <v>1</v>
      </c>
      <c r="J560" s="8" t="s">
        <v>0</v>
      </c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7"/>
      <c r="Y560" s="7"/>
      <c r="Z560" s="6" t="e">
        <f>IF(Tableau525[[#This Row],[N° AFFAIRE]]&gt;0,VLOOKUP(A:A,[1]!Tabelle,4,0),"")</f>
        <v>#N/A</v>
      </c>
      <c r="AA560" s="5" t="str">
        <f>IF(Tableau525[[#This Row],[Fiche
de
travail/
CMD fourn.]]&gt;0,Tableau525[[#This Row],[Fiche
de
travail/
CMD fourn.]],"")</f>
        <v/>
      </c>
    </row>
    <row r="561" spans="1:27" x14ac:dyDescent="0.25">
      <c r="A561" s="11">
        <v>190586</v>
      </c>
      <c r="B561" s="8"/>
      <c r="C561" s="8"/>
      <c r="D561" s="10" t="s">
        <v>158</v>
      </c>
      <c r="E561" s="10" t="s">
        <v>2</v>
      </c>
      <c r="F561" s="8"/>
      <c r="G561" s="8"/>
      <c r="H561" s="9">
        <v>43651</v>
      </c>
      <c r="I561" s="8" t="s">
        <v>1</v>
      </c>
      <c r="J561" s="8" t="s">
        <v>0</v>
      </c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7"/>
      <c r="Y561" s="7"/>
      <c r="Z561" s="6" t="e">
        <f>IF(Tableau525[[#This Row],[N° AFFAIRE]]&gt;0,VLOOKUP(A:A,[1]!Tabelle,4,0),"")</f>
        <v>#N/A</v>
      </c>
      <c r="AA561" s="5" t="str">
        <f>IF(Tableau525[[#This Row],[Fiche
de
travail/
CMD fourn.]]&gt;0,Tableau525[[#This Row],[Fiche
de
travail/
CMD fourn.]],"")</f>
        <v/>
      </c>
    </row>
    <row r="562" spans="1:27" x14ac:dyDescent="0.25">
      <c r="A562" s="11">
        <v>190611</v>
      </c>
      <c r="B562" s="8"/>
      <c r="C562" s="8"/>
      <c r="D562" s="10" t="s">
        <v>214</v>
      </c>
      <c r="E562" s="10" t="s">
        <v>233</v>
      </c>
      <c r="F562" s="8"/>
      <c r="G562" s="8"/>
      <c r="H562" s="9">
        <v>43651</v>
      </c>
      <c r="I562" s="8" t="s">
        <v>1</v>
      </c>
      <c r="J562" s="8" t="s">
        <v>38</v>
      </c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7"/>
      <c r="Y562" s="7"/>
      <c r="Z562" s="6" t="e">
        <f>IF(Tableau525[[#This Row],[N° AFFAIRE]]&gt;0,VLOOKUP(A:A,[1]!Tabelle,4,0),"")</f>
        <v>#N/A</v>
      </c>
      <c r="AA562" s="5" t="str">
        <f>IF(Tableau525[[#This Row],[Fiche
de
travail/
CMD fourn.]]&gt;0,Tableau525[[#This Row],[Fiche
de
travail/
CMD fourn.]],"")</f>
        <v/>
      </c>
    </row>
    <row r="563" spans="1:27" x14ac:dyDescent="0.25">
      <c r="A563" s="11">
        <v>190612</v>
      </c>
      <c r="B563" s="8"/>
      <c r="C563" s="8"/>
      <c r="D563" s="10" t="s">
        <v>108</v>
      </c>
      <c r="E563" s="10" t="s">
        <v>107</v>
      </c>
      <c r="F563" s="8"/>
      <c r="G563" s="8"/>
      <c r="H563" s="9">
        <v>43651</v>
      </c>
      <c r="I563" s="8" t="s">
        <v>1</v>
      </c>
      <c r="J563" s="8" t="s">
        <v>113</v>
      </c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7"/>
      <c r="Y563" s="7"/>
      <c r="Z563" s="6" t="e">
        <f>IF(Tableau525[[#This Row],[N° AFFAIRE]]&gt;0,VLOOKUP(A:A,[1]!Tabelle,4,0),"")</f>
        <v>#N/A</v>
      </c>
      <c r="AA563" s="5" t="str">
        <f>IF(Tableau525[[#This Row],[Fiche
de
travail/
CMD fourn.]]&gt;0,Tableau525[[#This Row],[Fiche
de
travail/
CMD fourn.]],"")</f>
        <v/>
      </c>
    </row>
    <row r="564" spans="1:27" x14ac:dyDescent="0.25">
      <c r="A564" s="11">
        <v>190613</v>
      </c>
      <c r="B564" s="8"/>
      <c r="C564" s="8"/>
      <c r="D564" s="10" t="s">
        <v>196</v>
      </c>
      <c r="E564" s="10" t="s">
        <v>86</v>
      </c>
      <c r="F564" s="8"/>
      <c r="G564" s="8"/>
      <c r="H564" s="9">
        <v>43651</v>
      </c>
      <c r="I564" s="8" t="s">
        <v>1</v>
      </c>
      <c r="J564" s="8" t="s">
        <v>113</v>
      </c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7"/>
      <c r="Y564" s="7"/>
      <c r="Z564" s="6" t="e">
        <f>IF(Tableau525[[#This Row],[N° AFFAIRE]]&gt;0,VLOOKUP(A:A,[1]!Tabelle,4,0),"")</f>
        <v>#N/A</v>
      </c>
      <c r="AA564" s="5" t="str">
        <f>IF(Tableau525[[#This Row],[Fiche
de
travail/
CMD fourn.]]&gt;0,Tableau525[[#This Row],[Fiche
de
travail/
CMD fourn.]],"")</f>
        <v/>
      </c>
    </row>
    <row r="565" spans="1:27" x14ac:dyDescent="0.25">
      <c r="A565" s="11">
        <v>190614</v>
      </c>
      <c r="B565" s="8"/>
      <c r="C565" s="8"/>
      <c r="D565" s="10" t="s">
        <v>214</v>
      </c>
      <c r="E565" s="10" t="s">
        <v>233</v>
      </c>
      <c r="F565" s="8"/>
      <c r="G565" s="8"/>
      <c r="H565" s="9">
        <v>43651</v>
      </c>
      <c r="I565" s="8" t="s">
        <v>1</v>
      </c>
      <c r="J565" s="8" t="s">
        <v>27</v>
      </c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7"/>
      <c r="Y565" s="7"/>
      <c r="Z565" s="6" t="e">
        <f>IF(Tableau525[[#This Row],[N° AFFAIRE]]&gt;0,VLOOKUP(A:A,[1]!Tabelle,4,0),"")</f>
        <v>#N/A</v>
      </c>
      <c r="AA565" s="5" t="str">
        <f>IF(Tableau525[[#This Row],[Fiche
de
travail/
CMD fourn.]]&gt;0,Tableau525[[#This Row],[Fiche
de
travail/
CMD fourn.]],"")</f>
        <v/>
      </c>
    </row>
    <row r="566" spans="1:27" x14ac:dyDescent="0.25">
      <c r="A566" s="11">
        <v>190615</v>
      </c>
      <c r="B566" s="8"/>
      <c r="C566" s="8"/>
      <c r="D566" s="10" t="s">
        <v>35</v>
      </c>
      <c r="E566" s="10" t="s">
        <v>105</v>
      </c>
      <c r="F566" s="8"/>
      <c r="G566" s="8"/>
      <c r="H566" s="9">
        <v>43651</v>
      </c>
      <c r="I566" s="8" t="s">
        <v>1</v>
      </c>
      <c r="J566" s="8" t="s">
        <v>113</v>
      </c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7"/>
      <c r="Y566" s="7"/>
      <c r="Z566" s="6" t="e">
        <f>IF(Tableau525[[#This Row],[N° AFFAIRE]]&gt;0,VLOOKUP(A:A,[1]!Tabelle,4,0),"")</f>
        <v>#N/A</v>
      </c>
      <c r="AA566" s="5" t="str">
        <f>IF(Tableau525[[#This Row],[Fiche
de
travail/
CMD fourn.]]&gt;0,Tableau525[[#This Row],[Fiche
de
travail/
CMD fourn.]],"")</f>
        <v/>
      </c>
    </row>
    <row r="567" spans="1:27" x14ac:dyDescent="0.25">
      <c r="A567" s="11">
        <v>190616</v>
      </c>
      <c r="B567" s="8"/>
      <c r="C567" s="8"/>
      <c r="D567" s="10" t="s">
        <v>92</v>
      </c>
      <c r="E567" s="10" t="s">
        <v>91</v>
      </c>
      <c r="F567" s="8"/>
      <c r="G567" s="8"/>
      <c r="H567" s="9">
        <v>43651</v>
      </c>
      <c r="I567" s="8" t="s">
        <v>1</v>
      </c>
      <c r="J567" s="8" t="s">
        <v>113</v>
      </c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7"/>
      <c r="Y567" s="7"/>
      <c r="Z567" s="6" t="e">
        <f>IF(Tableau525[[#This Row],[N° AFFAIRE]]&gt;0,VLOOKUP(A:A,[1]!Tabelle,4,0),"")</f>
        <v>#N/A</v>
      </c>
      <c r="AA567" s="5" t="str">
        <f>IF(Tableau525[[#This Row],[Fiche
de
travail/
CMD fourn.]]&gt;0,Tableau525[[#This Row],[Fiche
de
travail/
CMD fourn.]],"")</f>
        <v/>
      </c>
    </row>
    <row r="568" spans="1:27" x14ac:dyDescent="0.25">
      <c r="A568" s="11">
        <v>190618</v>
      </c>
      <c r="B568" s="8"/>
      <c r="C568" s="8"/>
      <c r="D568" s="10" t="s">
        <v>18</v>
      </c>
      <c r="E568" s="10" t="s">
        <v>78</v>
      </c>
      <c r="F568" s="8"/>
      <c r="G568" s="8"/>
      <c r="H568" s="9">
        <v>43651</v>
      </c>
      <c r="I568" s="8" t="s">
        <v>1</v>
      </c>
      <c r="J568" s="8" t="s">
        <v>113</v>
      </c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7"/>
      <c r="Y568" s="7"/>
      <c r="Z568" s="6" t="e">
        <f>IF(Tableau525[[#This Row],[N° AFFAIRE]]&gt;0,VLOOKUP(A:A,[1]!Tabelle,4,0),"")</f>
        <v>#N/A</v>
      </c>
      <c r="AA568" s="5" t="str">
        <f>IF(Tableau525[[#This Row],[Fiche
de
travail/
CMD fourn.]]&gt;0,Tableau525[[#This Row],[Fiche
de
travail/
CMD fourn.]],"")</f>
        <v/>
      </c>
    </row>
    <row r="569" spans="1:27" x14ac:dyDescent="0.25">
      <c r="A569" s="11">
        <v>190619</v>
      </c>
      <c r="B569" s="8"/>
      <c r="C569" s="8"/>
      <c r="D569" s="10" t="s">
        <v>137</v>
      </c>
      <c r="E569" s="10" t="s">
        <v>2</v>
      </c>
      <c r="F569" s="8"/>
      <c r="G569" s="8"/>
      <c r="H569" s="9">
        <v>43651</v>
      </c>
      <c r="I569" s="8" t="s">
        <v>1</v>
      </c>
      <c r="J569" s="8" t="s">
        <v>0</v>
      </c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7"/>
      <c r="Y569" s="7"/>
      <c r="Z569" s="6" t="e">
        <f>IF(Tableau525[[#This Row],[N° AFFAIRE]]&gt;0,VLOOKUP(A:A,[1]!Tabelle,4,0),"")</f>
        <v>#N/A</v>
      </c>
      <c r="AA569" s="5" t="str">
        <f>IF(Tableau525[[#This Row],[Fiche
de
travail/
CMD fourn.]]&gt;0,Tableau525[[#This Row],[Fiche
de
travail/
CMD fourn.]],"")</f>
        <v/>
      </c>
    </row>
    <row r="570" spans="1:27" x14ac:dyDescent="0.25">
      <c r="A570" s="11"/>
      <c r="B570" s="8"/>
      <c r="C570" s="8">
        <v>423</v>
      </c>
      <c r="D570" s="10" t="s">
        <v>137</v>
      </c>
      <c r="E570" s="10" t="s">
        <v>2</v>
      </c>
      <c r="F570" s="8"/>
      <c r="G570" s="8"/>
      <c r="H570" s="9">
        <v>43651</v>
      </c>
      <c r="I570" s="8" t="s">
        <v>1</v>
      </c>
      <c r="J570" s="8" t="s">
        <v>0</v>
      </c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7"/>
      <c r="Y570" s="7"/>
      <c r="Z570" s="6" t="str">
        <f>IF(Tableau525[[#This Row],[N° AFFAIRE]]&gt;0,VLOOKUP(A:A,[1]!Tabelle,4,0),"")</f>
        <v/>
      </c>
      <c r="AA570" s="5">
        <f>IF(Tableau525[[#This Row],[Fiche
de
travail/
CMD fourn.]]&gt;0,Tableau525[[#This Row],[Fiche
de
travail/
CMD fourn.]],"")</f>
        <v>423</v>
      </c>
    </row>
    <row r="571" spans="1:27" x14ac:dyDescent="0.25">
      <c r="A571" s="11">
        <v>190602</v>
      </c>
      <c r="B571" s="8"/>
      <c r="C571" s="8"/>
      <c r="D571" s="10" t="s">
        <v>24</v>
      </c>
      <c r="E571" s="10" t="s">
        <v>98</v>
      </c>
      <c r="F571" s="8"/>
      <c r="G571" s="8"/>
      <c r="H571" s="9">
        <v>43654</v>
      </c>
      <c r="I571" s="8" t="s">
        <v>1</v>
      </c>
      <c r="J571" s="8" t="s">
        <v>0</v>
      </c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7"/>
      <c r="Y571" s="7"/>
      <c r="Z571" s="6" t="e">
        <f>IF(Tableau525[[#This Row],[N° AFFAIRE]]&gt;0,VLOOKUP(A:A,[1]!Tabelle,4,0),"")</f>
        <v>#N/A</v>
      </c>
      <c r="AA571" s="5" t="str">
        <f>IF(Tableau525[[#This Row],[Fiche
de
travail/
CMD fourn.]]&gt;0,Tableau525[[#This Row],[Fiche
de
travail/
CMD fourn.]],"")</f>
        <v/>
      </c>
    </row>
    <row r="572" spans="1:27" x14ac:dyDescent="0.25">
      <c r="A572" s="11">
        <v>190381</v>
      </c>
      <c r="B572" s="8"/>
      <c r="C572" s="8"/>
      <c r="D572" s="10" t="s">
        <v>308</v>
      </c>
      <c r="E572" s="10" t="s">
        <v>95</v>
      </c>
      <c r="F572" s="8"/>
      <c r="G572" s="8"/>
      <c r="H572" s="9">
        <v>43655</v>
      </c>
      <c r="I572" s="8" t="s">
        <v>1</v>
      </c>
      <c r="J572" s="8" t="s">
        <v>0</v>
      </c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7"/>
      <c r="Y572" s="7"/>
      <c r="Z572" s="6" t="e">
        <f>IF(Tableau525[[#This Row],[N° AFFAIRE]]&gt;0,VLOOKUP(A:A,[1]!Tabelle,4,0),"")</f>
        <v>#N/A</v>
      </c>
      <c r="AA572" s="5" t="str">
        <f>IF(Tableau525[[#This Row],[Fiche
de
travail/
CMD fourn.]]&gt;0,Tableau525[[#This Row],[Fiche
de
travail/
CMD fourn.]],"")</f>
        <v/>
      </c>
    </row>
    <row r="573" spans="1:27" x14ac:dyDescent="0.25">
      <c r="A573" s="11">
        <v>190529</v>
      </c>
      <c r="B573" s="8"/>
      <c r="C573" s="8"/>
      <c r="D573" s="10" t="s">
        <v>48</v>
      </c>
      <c r="E573" s="10" t="s">
        <v>47</v>
      </c>
      <c r="F573" s="8"/>
      <c r="G573" s="8"/>
      <c r="H573" s="9">
        <v>43655</v>
      </c>
      <c r="I573" s="8" t="s">
        <v>1</v>
      </c>
      <c r="J573" s="8" t="s">
        <v>0</v>
      </c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7"/>
      <c r="Y573" s="7"/>
      <c r="Z573" s="6" t="e">
        <f>IF(Tableau525[[#This Row],[N° AFFAIRE]]&gt;0,VLOOKUP(A:A,[1]!Tabelle,4,0),"")</f>
        <v>#N/A</v>
      </c>
      <c r="AA573" s="5" t="str">
        <f>IF(Tableau525[[#This Row],[Fiche
de
travail/
CMD fourn.]]&gt;0,Tableau525[[#This Row],[Fiche
de
travail/
CMD fourn.]],"")</f>
        <v/>
      </c>
    </row>
    <row r="574" spans="1:27" x14ac:dyDescent="0.25">
      <c r="A574" s="11">
        <v>190620</v>
      </c>
      <c r="B574" s="8"/>
      <c r="C574" s="8"/>
      <c r="D574" s="10" t="s">
        <v>115</v>
      </c>
      <c r="E574" s="10" t="s">
        <v>153</v>
      </c>
      <c r="F574" s="8"/>
      <c r="G574" s="8"/>
      <c r="H574" s="9">
        <v>43655</v>
      </c>
      <c r="I574" s="8" t="s">
        <v>1</v>
      </c>
      <c r="J574" s="8" t="s">
        <v>113</v>
      </c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7"/>
      <c r="Y574" s="7"/>
      <c r="Z574" s="6" t="e">
        <f>IF(Tableau525[[#This Row],[N° AFFAIRE]]&gt;0,VLOOKUP(A:A,[1]!Tabelle,4,0),"")</f>
        <v>#N/A</v>
      </c>
      <c r="AA574" s="5" t="str">
        <f>IF(Tableau525[[#This Row],[Fiche
de
travail/
CMD fourn.]]&gt;0,Tableau525[[#This Row],[Fiche
de
travail/
CMD fourn.]],"")</f>
        <v/>
      </c>
    </row>
    <row r="575" spans="1:27" x14ac:dyDescent="0.25">
      <c r="A575" s="11">
        <v>190621</v>
      </c>
      <c r="B575" s="8"/>
      <c r="C575" s="8"/>
      <c r="D575" s="10" t="s">
        <v>126</v>
      </c>
      <c r="E575" s="10" t="s">
        <v>206</v>
      </c>
      <c r="F575" s="8"/>
      <c r="G575" s="8"/>
      <c r="H575" s="9">
        <v>43655</v>
      </c>
      <c r="I575" s="8" t="s">
        <v>1</v>
      </c>
      <c r="J575" s="8" t="s">
        <v>7</v>
      </c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7"/>
      <c r="Y575" s="7"/>
      <c r="Z575" s="6" t="e">
        <f>IF(Tableau525[[#This Row],[N° AFFAIRE]]&gt;0,VLOOKUP(A:A,[1]!Tabelle,4,0),"")</f>
        <v>#N/A</v>
      </c>
      <c r="AA575" s="5" t="str">
        <f>IF(Tableau525[[#This Row],[Fiche
de
travail/
CMD fourn.]]&gt;0,Tableau525[[#This Row],[Fiche
de
travail/
CMD fourn.]],"")</f>
        <v/>
      </c>
    </row>
    <row r="576" spans="1:27" x14ac:dyDescent="0.25">
      <c r="A576" s="11">
        <v>190624</v>
      </c>
      <c r="B576" s="8"/>
      <c r="C576" s="8"/>
      <c r="D576" s="10" t="s">
        <v>189</v>
      </c>
      <c r="E576" s="10" t="s">
        <v>162</v>
      </c>
      <c r="F576" s="8"/>
      <c r="G576" s="8"/>
      <c r="H576" s="9">
        <v>43655</v>
      </c>
      <c r="I576" s="8" t="s">
        <v>1</v>
      </c>
      <c r="J576" s="8" t="s">
        <v>113</v>
      </c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7"/>
      <c r="Y576" s="7"/>
      <c r="Z576" s="6" t="e">
        <f>IF(Tableau525[[#This Row],[N° AFFAIRE]]&gt;0,VLOOKUP(A:A,[1]!Tabelle,4,0),"")</f>
        <v>#N/A</v>
      </c>
      <c r="AA576" s="5" t="str">
        <f>IF(Tableau525[[#This Row],[Fiche
de
travail/
CMD fourn.]]&gt;0,Tableau525[[#This Row],[Fiche
de
travail/
CMD fourn.]],"")</f>
        <v/>
      </c>
    </row>
    <row r="577" spans="1:27" x14ac:dyDescent="0.25">
      <c r="A577" s="11">
        <v>190626</v>
      </c>
      <c r="B577" s="8"/>
      <c r="C577" s="8"/>
      <c r="D577" s="10" t="s">
        <v>341</v>
      </c>
      <c r="E577" s="10" t="s">
        <v>206</v>
      </c>
      <c r="F577" s="8"/>
      <c r="G577" s="8"/>
      <c r="H577" s="9">
        <v>43655</v>
      </c>
      <c r="I577" s="8" t="s">
        <v>1</v>
      </c>
      <c r="J577" s="8" t="s">
        <v>7</v>
      </c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7"/>
      <c r="Y577" s="7"/>
      <c r="Z577" s="6" t="e">
        <f>IF(Tableau525[[#This Row],[N° AFFAIRE]]&gt;0,VLOOKUP(A:A,[1]!Tabelle,4,0),"")</f>
        <v>#N/A</v>
      </c>
      <c r="AA577" s="5" t="str">
        <f>IF(Tableau525[[#This Row],[Fiche
de
travail/
CMD fourn.]]&gt;0,Tableau525[[#This Row],[Fiche
de
travail/
CMD fourn.]],"")</f>
        <v/>
      </c>
    </row>
    <row r="578" spans="1:27" x14ac:dyDescent="0.25">
      <c r="A578" s="11">
        <v>190628</v>
      </c>
      <c r="B578" s="8"/>
      <c r="C578" s="8"/>
      <c r="D578" s="10" t="s">
        <v>340</v>
      </c>
      <c r="E578" s="10" t="s">
        <v>28</v>
      </c>
      <c r="F578" s="8"/>
      <c r="G578" s="8"/>
      <c r="H578" s="9">
        <v>43655</v>
      </c>
      <c r="I578" s="8" t="s">
        <v>1</v>
      </c>
      <c r="J578" s="8" t="s">
        <v>113</v>
      </c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7"/>
      <c r="Y578" s="7"/>
      <c r="Z578" s="6" t="e">
        <f>IF(Tableau525[[#This Row],[N° AFFAIRE]]&gt;0,VLOOKUP(A:A,[1]!Tabelle,4,0),"")</f>
        <v>#N/A</v>
      </c>
      <c r="AA578" s="5" t="str">
        <f>IF(Tableau525[[#This Row],[Fiche
de
travail/
CMD fourn.]]&gt;0,Tableau525[[#This Row],[Fiche
de
travail/
CMD fourn.]],"")</f>
        <v/>
      </c>
    </row>
    <row r="579" spans="1:27" x14ac:dyDescent="0.25">
      <c r="A579" s="11">
        <v>190629</v>
      </c>
      <c r="B579" s="8"/>
      <c r="C579" s="8"/>
      <c r="D579" s="10" t="s">
        <v>35</v>
      </c>
      <c r="E579" s="10" t="s">
        <v>105</v>
      </c>
      <c r="F579" s="8"/>
      <c r="G579" s="8"/>
      <c r="H579" s="9">
        <v>43655</v>
      </c>
      <c r="I579" s="8" t="s">
        <v>1</v>
      </c>
      <c r="J579" s="8" t="s">
        <v>113</v>
      </c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7"/>
      <c r="Y579" s="7"/>
      <c r="Z579" s="6" t="e">
        <f>IF(Tableau525[[#This Row],[N° AFFAIRE]]&gt;0,VLOOKUP(A:A,[1]!Tabelle,4,0),"")</f>
        <v>#N/A</v>
      </c>
      <c r="AA579" s="5" t="str">
        <f>IF(Tableau525[[#This Row],[Fiche
de
travail/
CMD fourn.]]&gt;0,Tableau525[[#This Row],[Fiche
de
travail/
CMD fourn.]],"")</f>
        <v/>
      </c>
    </row>
    <row r="580" spans="1:27" x14ac:dyDescent="0.25">
      <c r="A580" s="11">
        <v>190439</v>
      </c>
      <c r="B580" s="8"/>
      <c r="C580" s="8"/>
      <c r="D580" s="10" t="s">
        <v>35</v>
      </c>
      <c r="E580" s="10" t="s">
        <v>305</v>
      </c>
      <c r="F580" s="8"/>
      <c r="G580" s="8"/>
      <c r="H580" s="9">
        <v>43656</v>
      </c>
      <c r="I580" s="8" t="s">
        <v>1</v>
      </c>
      <c r="J580" s="8" t="s">
        <v>0</v>
      </c>
      <c r="K580" s="9">
        <v>43656</v>
      </c>
      <c r="L580" s="8" t="s">
        <v>1</v>
      </c>
      <c r="M580" s="8" t="s">
        <v>113</v>
      </c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7"/>
      <c r="Y580" s="7"/>
      <c r="Z580" s="6" t="e">
        <f>IF(Tableau525[[#This Row],[N° AFFAIRE]]&gt;0,VLOOKUP(A:A,[1]!Tabelle,4,0),"")</f>
        <v>#N/A</v>
      </c>
      <c r="AA580" s="5" t="str">
        <f>IF(Tableau525[[#This Row],[Fiche
de
travail/
CMD fourn.]]&gt;0,Tableau525[[#This Row],[Fiche
de
travail/
CMD fourn.]],"")</f>
        <v/>
      </c>
    </row>
    <row r="581" spans="1:27" x14ac:dyDescent="0.25">
      <c r="A581" s="11">
        <v>190376</v>
      </c>
      <c r="B581" s="8"/>
      <c r="C581" s="8"/>
      <c r="D581" s="10" t="s">
        <v>189</v>
      </c>
      <c r="E581" s="10" t="s">
        <v>162</v>
      </c>
      <c r="F581" s="8"/>
      <c r="G581" s="8"/>
      <c r="H581" s="9">
        <v>43657</v>
      </c>
      <c r="I581" s="8" t="s">
        <v>1</v>
      </c>
      <c r="J581" s="8" t="s">
        <v>113</v>
      </c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7"/>
      <c r="Y581" s="7"/>
      <c r="Z581" s="6" t="e">
        <f>IF(Tableau525[[#This Row],[N° AFFAIRE]]&gt;0,VLOOKUP(A:A,[1]!Tabelle,4,0),"")</f>
        <v>#N/A</v>
      </c>
      <c r="AA581" s="5" t="str">
        <f>IF(Tableau525[[#This Row],[Fiche
de
travail/
CMD fourn.]]&gt;0,Tableau525[[#This Row],[Fiche
de
travail/
CMD fourn.]],"")</f>
        <v/>
      </c>
    </row>
    <row r="582" spans="1:27" x14ac:dyDescent="0.25">
      <c r="A582" s="11">
        <v>190631</v>
      </c>
      <c r="B582" s="8"/>
      <c r="C582" s="8"/>
      <c r="D582" s="10" t="s">
        <v>339</v>
      </c>
      <c r="E582" s="10" t="s">
        <v>338</v>
      </c>
      <c r="F582" s="8"/>
      <c r="G582" s="8"/>
      <c r="H582" s="9">
        <v>43657</v>
      </c>
      <c r="I582" s="8" t="s">
        <v>1</v>
      </c>
      <c r="J582" s="8" t="s">
        <v>113</v>
      </c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7"/>
      <c r="Y582" s="7"/>
      <c r="Z582" s="6" t="e">
        <f>IF(Tableau525[[#This Row],[N° AFFAIRE]]&gt;0,VLOOKUP(A:A,[1]!Tabelle,4,0),"")</f>
        <v>#N/A</v>
      </c>
      <c r="AA582" s="5" t="str">
        <f>IF(Tableau525[[#This Row],[Fiche
de
travail/
CMD fourn.]]&gt;0,Tableau525[[#This Row],[Fiche
de
travail/
CMD fourn.]],"")</f>
        <v/>
      </c>
    </row>
    <row r="583" spans="1:27" x14ac:dyDescent="0.25">
      <c r="A583" s="11">
        <v>190632</v>
      </c>
      <c r="B583" s="8"/>
      <c r="C583" s="8"/>
      <c r="D583" s="10" t="s">
        <v>314</v>
      </c>
      <c r="E583" s="10" t="s">
        <v>313</v>
      </c>
      <c r="F583" s="8"/>
      <c r="G583" s="8"/>
      <c r="H583" s="9">
        <v>43657</v>
      </c>
      <c r="I583" s="8" t="s">
        <v>1</v>
      </c>
      <c r="J583" s="8" t="s">
        <v>113</v>
      </c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7"/>
      <c r="Y583" s="7"/>
      <c r="Z583" s="6" t="e">
        <f>IF(Tableau525[[#This Row],[N° AFFAIRE]]&gt;0,VLOOKUP(A:A,[1]!Tabelle,4,0),"")</f>
        <v>#N/A</v>
      </c>
      <c r="AA583" s="5" t="str">
        <f>IF(Tableau525[[#This Row],[Fiche
de
travail/
CMD fourn.]]&gt;0,Tableau525[[#This Row],[Fiche
de
travail/
CMD fourn.]],"")</f>
        <v/>
      </c>
    </row>
    <row r="584" spans="1:27" x14ac:dyDescent="0.25">
      <c r="A584" s="11">
        <v>190634</v>
      </c>
      <c r="B584" s="8"/>
      <c r="C584" s="8"/>
      <c r="D584" s="10" t="s">
        <v>24</v>
      </c>
      <c r="E584" s="10" t="s">
        <v>98</v>
      </c>
      <c r="F584" s="8"/>
      <c r="G584" s="8"/>
      <c r="H584" s="9">
        <v>43657</v>
      </c>
      <c r="I584" s="8" t="s">
        <v>1</v>
      </c>
      <c r="J584" s="8" t="s">
        <v>4</v>
      </c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7"/>
      <c r="Y584" s="7"/>
      <c r="Z584" s="6" t="e">
        <f>IF(Tableau525[[#This Row],[N° AFFAIRE]]&gt;0,VLOOKUP(A:A,[1]!Tabelle,4,0),"")</f>
        <v>#N/A</v>
      </c>
      <c r="AA584" s="5" t="str">
        <f>IF(Tableau525[[#This Row],[Fiche
de
travail/
CMD fourn.]]&gt;0,Tableau525[[#This Row],[Fiche
de
travail/
CMD fourn.]],"")</f>
        <v/>
      </c>
    </row>
    <row r="585" spans="1:27" x14ac:dyDescent="0.25">
      <c r="A585" s="11">
        <v>190635</v>
      </c>
      <c r="B585" s="8"/>
      <c r="C585" s="8"/>
      <c r="D585" s="10" t="s">
        <v>126</v>
      </c>
      <c r="E585" s="10" t="s">
        <v>206</v>
      </c>
      <c r="F585" s="8"/>
      <c r="G585" s="8"/>
      <c r="H585" s="9">
        <v>43657</v>
      </c>
      <c r="I585" s="8" t="s">
        <v>1</v>
      </c>
      <c r="J585" s="8" t="s">
        <v>7</v>
      </c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7"/>
      <c r="Y585" s="7"/>
      <c r="Z585" s="6" t="e">
        <f>IF(Tableau525[[#This Row],[N° AFFAIRE]]&gt;0,VLOOKUP(A:A,[1]!Tabelle,4,0),"")</f>
        <v>#N/A</v>
      </c>
      <c r="AA585" s="5" t="str">
        <f>IF(Tableau525[[#This Row],[Fiche
de
travail/
CMD fourn.]]&gt;0,Tableau525[[#This Row],[Fiche
de
travail/
CMD fourn.]],"")</f>
        <v/>
      </c>
    </row>
    <row r="586" spans="1:27" x14ac:dyDescent="0.25">
      <c r="A586" s="11">
        <v>190638</v>
      </c>
      <c r="B586" s="8"/>
      <c r="C586" s="8"/>
      <c r="D586" s="10" t="s">
        <v>186</v>
      </c>
      <c r="E586" s="10" t="s">
        <v>28</v>
      </c>
      <c r="F586" s="8"/>
      <c r="G586" s="8"/>
      <c r="H586" s="9">
        <v>43657</v>
      </c>
      <c r="I586" s="8" t="s">
        <v>1</v>
      </c>
      <c r="J586" s="8" t="s">
        <v>113</v>
      </c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7"/>
      <c r="Y586" s="7"/>
      <c r="Z586" s="6" t="e">
        <f>IF(Tableau525[[#This Row],[N° AFFAIRE]]&gt;0,VLOOKUP(A:A,[1]!Tabelle,4,0),"")</f>
        <v>#N/A</v>
      </c>
      <c r="AA586" s="5" t="str">
        <f>IF(Tableau525[[#This Row],[Fiche
de
travail/
CMD fourn.]]&gt;0,Tableau525[[#This Row],[Fiche
de
travail/
CMD fourn.]],"")</f>
        <v/>
      </c>
    </row>
    <row r="587" spans="1:27" x14ac:dyDescent="0.25">
      <c r="A587" s="11">
        <v>190641</v>
      </c>
      <c r="B587" s="8"/>
      <c r="C587" s="8"/>
      <c r="D587" s="10" t="s">
        <v>217</v>
      </c>
      <c r="E587" s="10" t="s">
        <v>216</v>
      </c>
      <c r="F587" s="8"/>
      <c r="G587" s="8"/>
      <c r="H587" s="9">
        <v>43658</v>
      </c>
      <c r="I587" s="8" t="s">
        <v>1</v>
      </c>
      <c r="J587" s="8" t="s">
        <v>113</v>
      </c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7"/>
      <c r="Y587" s="7"/>
      <c r="Z587" s="6" t="e">
        <f>IF(Tableau525[[#This Row],[N° AFFAIRE]]&gt;0,VLOOKUP(A:A,[1]!Tabelle,4,0),"")</f>
        <v>#N/A</v>
      </c>
      <c r="AA587" s="5" t="str">
        <f>IF(Tableau525[[#This Row],[Fiche
de
travail/
CMD fourn.]]&gt;0,Tableau525[[#This Row],[Fiche
de
travail/
CMD fourn.]],"")</f>
        <v/>
      </c>
    </row>
    <row r="588" spans="1:27" x14ac:dyDescent="0.25">
      <c r="A588" s="11">
        <v>190531</v>
      </c>
      <c r="B588" s="8"/>
      <c r="C588" s="8"/>
      <c r="D588" s="10" t="s">
        <v>336</v>
      </c>
      <c r="E588" s="10" t="s">
        <v>335</v>
      </c>
      <c r="F588" s="8"/>
      <c r="G588" s="8"/>
      <c r="H588" s="9">
        <v>43661</v>
      </c>
      <c r="I588" s="8" t="s">
        <v>1</v>
      </c>
      <c r="J588" s="8" t="s">
        <v>0</v>
      </c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7"/>
      <c r="Y588" s="7"/>
      <c r="Z588" s="6" t="e">
        <f>IF(Tableau525[[#This Row],[N° AFFAIRE]]&gt;0,VLOOKUP(A:A,[1]!Tabelle,4,0),"")</f>
        <v>#N/A</v>
      </c>
      <c r="AA588" s="5" t="str">
        <f>IF(Tableau525[[#This Row],[Fiche
de
travail/
CMD fourn.]]&gt;0,Tableau525[[#This Row],[Fiche
de
travail/
CMD fourn.]],"")</f>
        <v/>
      </c>
    </row>
    <row r="589" spans="1:27" x14ac:dyDescent="0.25">
      <c r="A589" s="11">
        <v>190606</v>
      </c>
      <c r="B589" s="8"/>
      <c r="C589" s="8"/>
      <c r="D589" s="10" t="s">
        <v>158</v>
      </c>
      <c r="E589" s="10" t="s">
        <v>337</v>
      </c>
      <c r="F589" s="8"/>
      <c r="G589" s="8"/>
      <c r="H589" s="9">
        <v>43661</v>
      </c>
      <c r="I589" s="8" t="s">
        <v>1</v>
      </c>
      <c r="J589" s="8" t="s">
        <v>0</v>
      </c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7"/>
      <c r="Y589" s="7"/>
      <c r="Z589" s="6" t="e">
        <f>IF(Tableau525[[#This Row],[N° AFFAIRE]]&gt;0,VLOOKUP(A:A,[1]!Tabelle,4,0),"")</f>
        <v>#N/A</v>
      </c>
      <c r="AA589" s="5" t="str">
        <f>IF(Tableau525[[#This Row],[Fiche
de
travail/
CMD fourn.]]&gt;0,Tableau525[[#This Row],[Fiche
de
travail/
CMD fourn.]],"")</f>
        <v/>
      </c>
    </row>
    <row r="590" spans="1:27" x14ac:dyDescent="0.25">
      <c r="A590" s="11">
        <v>190647</v>
      </c>
      <c r="B590" s="8"/>
      <c r="C590" s="8"/>
      <c r="D590" s="10" t="s">
        <v>214</v>
      </c>
      <c r="E590" s="10" t="s">
        <v>206</v>
      </c>
      <c r="F590" s="8"/>
      <c r="G590" s="8"/>
      <c r="H590" s="9">
        <v>43661</v>
      </c>
      <c r="I590" s="8" t="s">
        <v>1</v>
      </c>
      <c r="J590" s="8" t="s">
        <v>7</v>
      </c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7"/>
      <c r="Y590" s="7"/>
      <c r="Z590" s="6" t="e">
        <f>IF(Tableau525[[#This Row],[N° AFFAIRE]]&gt;0,VLOOKUP(A:A,[1]!Tabelle,4,0),"")</f>
        <v>#N/A</v>
      </c>
      <c r="AA590" s="5" t="str">
        <f>IF(Tableau525[[#This Row],[Fiche
de
travail/
CMD fourn.]]&gt;0,Tableau525[[#This Row],[Fiche
de
travail/
CMD fourn.]],"")</f>
        <v/>
      </c>
    </row>
    <row r="591" spans="1:27" x14ac:dyDescent="0.25">
      <c r="A591" s="11">
        <v>190653</v>
      </c>
      <c r="B591" s="8"/>
      <c r="C591" s="8"/>
      <c r="D591" s="10" t="s">
        <v>336</v>
      </c>
      <c r="E591" s="10" t="s">
        <v>335</v>
      </c>
      <c r="F591" s="8"/>
      <c r="G591" s="8"/>
      <c r="H591" s="9">
        <v>43661</v>
      </c>
      <c r="I591" s="8" t="s">
        <v>46</v>
      </c>
      <c r="J591" s="8" t="s">
        <v>0</v>
      </c>
      <c r="K591" s="9">
        <v>43670</v>
      </c>
      <c r="L591" s="8" t="s">
        <v>1</v>
      </c>
      <c r="M591" s="8" t="s">
        <v>0</v>
      </c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>
        <v>190564</v>
      </c>
      <c r="Y591" s="7"/>
      <c r="Z591" s="6" t="e">
        <f>IF(Tableau525[[#This Row],[N° AFFAIRE]]&gt;0,VLOOKUP(A:A,[1]!Tabelle,4,0),"")</f>
        <v>#N/A</v>
      </c>
      <c r="AA591" s="5" t="str">
        <f>IF(Tableau525[[#This Row],[Fiche
de
travail/
CMD fourn.]]&gt;0,Tableau525[[#This Row],[Fiche
de
travail/
CMD fourn.]],"")</f>
        <v/>
      </c>
    </row>
    <row r="592" spans="1:27" x14ac:dyDescent="0.25">
      <c r="A592" s="11"/>
      <c r="B592" s="8"/>
      <c r="C592" s="8">
        <v>429</v>
      </c>
      <c r="D592" s="10" t="s">
        <v>334</v>
      </c>
      <c r="E592" s="10" t="s">
        <v>231</v>
      </c>
      <c r="F592" s="8"/>
      <c r="G592" s="8"/>
      <c r="H592" s="9">
        <v>43661</v>
      </c>
      <c r="I592" s="8" t="s">
        <v>1</v>
      </c>
      <c r="J592" s="8" t="s">
        <v>319</v>
      </c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7"/>
      <c r="Y592" s="7"/>
      <c r="Z592" s="6" t="str">
        <f>IF(Tableau525[[#This Row],[N° AFFAIRE]]&gt;0,VLOOKUP(A:A,[1]!Tabelle,4,0),"")</f>
        <v/>
      </c>
      <c r="AA592" s="5">
        <f>IF(Tableau525[[#This Row],[Fiche
de
travail/
CMD fourn.]]&gt;0,Tableau525[[#This Row],[Fiche
de
travail/
CMD fourn.]],"")</f>
        <v>429</v>
      </c>
    </row>
    <row r="593" spans="1:27" x14ac:dyDescent="0.25">
      <c r="A593" s="11">
        <v>190590</v>
      </c>
      <c r="B593" s="8"/>
      <c r="C593" s="8"/>
      <c r="D593" s="10" t="s">
        <v>158</v>
      </c>
      <c r="E593" s="10" t="s">
        <v>271</v>
      </c>
      <c r="F593" s="8"/>
      <c r="G593" s="8"/>
      <c r="H593" s="9">
        <v>43662</v>
      </c>
      <c r="I593" s="8" t="s">
        <v>1</v>
      </c>
      <c r="J593" s="8" t="s">
        <v>0</v>
      </c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7"/>
      <c r="Y593" s="7"/>
      <c r="Z593" s="6" t="e">
        <f>IF(Tableau525[[#This Row],[N° AFFAIRE]]&gt;0,VLOOKUP(A:A,[1]!Tabelle,4,0),"")</f>
        <v>#N/A</v>
      </c>
      <c r="AA593" s="5" t="str">
        <f>IF(Tableau525[[#This Row],[Fiche
de
travail/
CMD fourn.]]&gt;0,Tableau525[[#This Row],[Fiche
de
travail/
CMD fourn.]],"")</f>
        <v/>
      </c>
    </row>
    <row r="594" spans="1:27" x14ac:dyDescent="0.25">
      <c r="A594" s="11">
        <v>190609</v>
      </c>
      <c r="B594" s="8"/>
      <c r="C594" s="8"/>
      <c r="D594" s="10" t="s">
        <v>122</v>
      </c>
      <c r="E594" s="10" t="s">
        <v>65</v>
      </c>
      <c r="F594" s="8"/>
      <c r="G594" s="8"/>
      <c r="H594" s="9">
        <v>43662</v>
      </c>
      <c r="I594" s="8" t="s">
        <v>1</v>
      </c>
      <c r="J594" s="8" t="s">
        <v>152</v>
      </c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7"/>
      <c r="Y594" s="7"/>
      <c r="Z594" s="6" t="e">
        <f>IF(Tableau525[[#This Row],[N° AFFAIRE]]&gt;0,VLOOKUP(A:A,[1]!Tabelle,4,0),"")</f>
        <v>#N/A</v>
      </c>
      <c r="AA594" s="5" t="str">
        <f>IF(Tableau525[[#This Row],[Fiche
de
travail/
CMD fourn.]]&gt;0,Tableau525[[#This Row],[Fiche
de
travail/
CMD fourn.]],"")</f>
        <v/>
      </c>
    </row>
    <row r="595" spans="1:27" x14ac:dyDescent="0.25">
      <c r="A595" s="11">
        <v>190633</v>
      </c>
      <c r="B595" s="8"/>
      <c r="C595" s="8"/>
      <c r="D595" s="10" t="s">
        <v>249</v>
      </c>
      <c r="E595" s="10" t="s">
        <v>86</v>
      </c>
      <c r="F595" s="8"/>
      <c r="G595" s="8"/>
      <c r="H595" s="9">
        <v>43663</v>
      </c>
      <c r="I595" s="8" t="s">
        <v>1</v>
      </c>
      <c r="J595" s="8" t="s">
        <v>0</v>
      </c>
      <c r="K595" s="9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7"/>
      <c r="Y595" s="7"/>
      <c r="Z595" s="6" t="e">
        <f>IF(Tableau525[[#This Row],[N° AFFAIRE]]&gt;0,VLOOKUP(A:A,[1]!Tabelle,4,0),"")</f>
        <v>#N/A</v>
      </c>
      <c r="AA595" s="5" t="str">
        <f>IF(Tableau525[[#This Row],[Fiche
de
travail/
CMD fourn.]]&gt;0,Tableau525[[#This Row],[Fiche
de
travail/
CMD fourn.]],"")</f>
        <v/>
      </c>
    </row>
    <row r="596" spans="1:27" x14ac:dyDescent="0.25">
      <c r="A596" s="11">
        <v>190651</v>
      </c>
      <c r="B596" s="8"/>
      <c r="C596" s="8"/>
      <c r="D596" s="10" t="s">
        <v>100</v>
      </c>
      <c r="E596" s="10" t="s">
        <v>99</v>
      </c>
      <c r="F596" s="8"/>
      <c r="G596" s="8"/>
      <c r="H596" s="9">
        <v>43663</v>
      </c>
      <c r="I596" s="8" t="s">
        <v>1</v>
      </c>
      <c r="J596" s="8" t="s">
        <v>0</v>
      </c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7"/>
      <c r="Y596" s="7"/>
      <c r="Z596" s="6" t="e">
        <f>IF(Tableau525[[#This Row],[N° AFFAIRE]]&gt;0,VLOOKUP(A:A,[1]!Tabelle,4,0),"")</f>
        <v>#N/A</v>
      </c>
      <c r="AA596" s="5" t="str">
        <f>IF(Tableau525[[#This Row],[Fiche
de
travail/
CMD fourn.]]&gt;0,Tableau525[[#This Row],[Fiche
de
travail/
CMD fourn.]],"")</f>
        <v/>
      </c>
    </row>
    <row r="597" spans="1:27" x14ac:dyDescent="0.25">
      <c r="A597" s="11">
        <v>190652</v>
      </c>
      <c r="B597" s="8"/>
      <c r="C597" s="8"/>
      <c r="D597" s="10" t="s">
        <v>333</v>
      </c>
      <c r="E597" s="10" t="s">
        <v>332</v>
      </c>
      <c r="F597" s="8"/>
      <c r="G597" s="8"/>
      <c r="H597" s="9">
        <v>43663</v>
      </c>
      <c r="I597" s="8" t="s">
        <v>1</v>
      </c>
      <c r="J597" s="8" t="s">
        <v>113</v>
      </c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7"/>
      <c r="Y597" s="7"/>
      <c r="Z597" s="6" t="e">
        <f>IF(Tableau525[[#This Row],[N° AFFAIRE]]&gt;0,VLOOKUP(A:A,[1]!Tabelle,4,0),"")</f>
        <v>#N/A</v>
      </c>
      <c r="AA597" s="5" t="str">
        <f>IF(Tableau525[[#This Row],[Fiche
de
travail/
CMD fourn.]]&gt;0,Tableau525[[#This Row],[Fiche
de
travail/
CMD fourn.]],"")</f>
        <v/>
      </c>
    </row>
    <row r="598" spans="1:27" x14ac:dyDescent="0.25">
      <c r="A598" s="11"/>
      <c r="B598" s="8"/>
      <c r="C598" s="8">
        <v>430</v>
      </c>
      <c r="D598" s="10" t="s">
        <v>69</v>
      </c>
      <c r="E598" s="10" t="s">
        <v>53</v>
      </c>
      <c r="F598" s="8"/>
      <c r="G598" s="8"/>
      <c r="H598" s="9">
        <v>43663</v>
      </c>
      <c r="I598" s="8" t="s">
        <v>1</v>
      </c>
      <c r="J598" s="8" t="s">
        <v>0</v>
      </c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7"/>
      <c r="Y598" s="7"/>
      <c r="Z598" s="6" t="str">
        <f>IF(Tableau525[[#This Row],[N° AFFAIRE]]&gt;0,VLOOKUP(A:A,[1]!Tabelle,4,0),"")</f>
        <v/>
      </c>
      <c r="AA598" s="5">
        <f>IF(Tableau525[[#This Row],[Fiche
de
travail/
CMD fourn.]]&gt;0,Tableau525[[#This Row],[Fiche
de
travail/
CMD fourn.]],"")</f>
        <v>430</v>
      </c>
    </row>
    <row r="599" spans="1:27" x14ac:dyDescent="0.25">
      <c r="A599" s="11"/>
      <c r="B599" s="8"/>
      <c r="C599" s="8">
        <v>431</v>
      </c>
      <c r="D599" s="10" t="s">
        <v>331</v>
      </c>
      <c r="E599" s="10" t="s">
        <v>262</v>
      </c>
      <c r="F599" s="8"/>
      <c r="G599" s="8"/>
      <c r="H599" s="9">
        <v>43663</v>
      </c>
      <c r="I599" s="8" t="s">
        <v>1</v>
      </c>
      <c r="J599" s="8" t="s">
        <v>0</v>
      </c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7"/>
      <c r="Y599" s="7"/>
      <c r="Z599" s="6" t="str">
        <f>IF(Tableau525[[#This Row],[N° AFFAIRE]]&gt;0,VLOOKUP(A:A,[1]!Tabelle,4,0),"")</f>
        <v/>
      </c>
      <c r="AA599" s="5">
        <f>IF(Tableau525[[#This Row],[Fiche
de
travail/
CMD fourn.]]&gt;0,Tableau525[[#This Row],[Fiche
de
travail/
CMD fourn.]],"")</f>
        <v>431</v>
      </c>
    </row>
    <row r="600" spans="1:27" x14ac:dyDescent="0.25">
      <c r="A600" s="11"/>
      <c r="B600" s="8"/>
      <c r="C600" s="8">
        <v>432</v>
      </c>
      <c r="D600" s="10" t="s">
        <v>35</v>
      </c>
      <c r="E600" s="10" t="s">
        <v>267</v>
      </c>
      <c r="F600" s="8"/>
      <c r="G600" s="8"/>
      <c r="H600" s="9">
        <v>43663</v>
      </c>
      <c r="I600" s="8" t="s">
        <v>1</v>
      </c>
      <c r="J600" s="8" t="s">
        <v>0</v>
      </c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7"/>
      <c r="Y600" s="7"/>
      <c r="Z600" s="6" t="str">
        <f>IF(Tableau525[[#This Row],[N° AFFAIRE]]&gt;0,VLOOKUP(A:A,[1]!Tabelle,4,0),"")</f>
        <v/>
      </c>
      <c r="AA600" s="5">
        <f>IF(Tableau525[[#This Row],[Fiche
de
travail/
CMD fourn.]]&gt;0,Tableau525[[#This Row],[Fiche
de
travail/
CMD fourn.]],"")</f>
        <v>432</v>
      </c>
    </row>
    <row r="601" spans="1:27" x14ac:dyDescent="0.25">
      <c r="A601" s="11">
        <v>190622</v>
      </c>
      <c r="B601" s="8"/>
      <c r="C601" s="8"/>
      <c r="D601" s="10" t="s">
        <v>158</v>
      </c>
      <c r="E601" s="10" t="s">
        <v>157</v>
      </c>
      <c r="F601" s="8"/>
      <c r="G601" s="8"/>
      <c r="H601" s="9">
        <v>43664</v>
      </c>
      <c r="I601" s="8" t="s">
        <v>1</v>
      </c>
      <c r="J601" s="8" t="s">
        <v>0</v>
      </c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7"/>
      <c r="Y601" s="7"/>
      <c r="Z601" s="6" t="e">
        <f>IF(Tableau525[[#This Row],[N° AFFAIRE]]&gt;0,VLOOKUP(A:A,[1]!Tabelle,4,0),"")</f>
        <v>#N/A</v>
      </c>
      <c r="AA601" s="5" t="str">
        <f>IF(Tableau525[[#This Row],[Fiche
de
travail/
CMD fourn.]]&gt;0,Tableau525[[#This Row],[Fiche
de
travail/
CMD fourn.]],"")</f>
        <v/>
      </c>
    </row>
    <row r="602" spans="1:27" x14ac:dyDescent="0.25">
      <c r="A602" s="11">
        <v>190655</v>
      </c>
      <c r="B602" s="8"/>
      <c r="C602" s="8"/>
      <c r="D602" s="10" t="s">
        <v>42</v>
      </c>
      <c r="E602" s="10" t="s">
        <v>206</v>
      </c>
      <c r="F602" s="8"/>
      <c r="G602" s="8"/>
      <c r="H602" s="9">
        <v>43664</v>
      </c>
      <c r="I602" s="8" t="s">
        <v>1</v>
      </c>
      <c r="J602" s="8" t="s">
        <v>7</v>
      </c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7"/>
      <c r="Y602" s="7"/>
      <c r="Z602" s="6" t="e">
        <f>IF(Tableau525[[#This Row],[N° AFFAIRE]]&gt;0,VLOOKUP(A:A,[1]!Tabelle,4,0),"")</f>
        <v>#N/A</v>
      </c>
      <c r="AA602" s="5" t="str">
        <f>IF(Tableau525[[#This Row],[Fiche
de
travail/
CMD fourn.]]&gt;0,Tableau525[[#This Row],[Fiche
de
travail/
CMD fourn.]],"")</f>
        <v/>
      </c>
    </row>
    <row r="603" spans="1:27" x14ac:dyDescent="0.25">
      <c r="A603" s="11">
        <v>190657</v>
      </c>
      <c r="B603" s="8"/>
      <c r="C603" s="8"/>
      <c r="D603" s="10" t="s">
        <v>330</v>
      </c>
      <c r="E603" s="10" t="s">
        <v>206</v>
      </c>
      <c r="F603" s="8"/>
      <c r="G603" s="8"/>
      <c r="H603" s="9">
        <v>43664</v>
      </c>
      <c r="I603" s="8" t="s">
        <v>1</v>
      </c>
      <c r="J603" s="8" t="s">
        <v>7</v>
      </c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7"/>
      <c r="Y603" s="7"/>
      <c r="Z603" s="6" t="e">
        <f>IF(Tableau525[[#This Row],[N° AFFAIRE]]&gt;0,VLOOKUP(A:A,[1]!Tabelle,4,0),"")</f>
        <v>#N/A</v>
      </c>
      <c r="AA603" s="5" t="str">
        <f>IF(Tableau525[[#This Row],[Fiche
de
travail/
CMD fourn.]]&gt;0,Tableau525[[#This Row],[Fiche
de
travail/
CMD fourn.]],"")</f>
        <v/>
      </c>
    </row>
    <row r="604" spans="1:27" x14ac:dyDescent="0.25">
      <c r="A604" s="11">
        <v>190659</v>
      </c>
      <c r="B604" s="8"/>
      <c r="C604" s="8"/>
      <c r="D604" s="10" t="s">
        <v>42</v>
      </c>
      <c r="E604" s="10" t="s">
        <v>41</v>
      </c>
      <c r="F604" s="8"/>
      <c r="G604" s="8"/>
      <c r="H604" s="9">
        <v>43664</v>
      </c>
      <c r="I604" s="8" t="s">
        <v>1</v>
      </c>
      <c r="J604" s="8" t="s">
        <v>7</v>
      </c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7"/>
      <c r="Y604" s="7"/>
      <c r="Z604" s="6" t="e">
        <f>IF(Tableau525[[#This Row],[N° AFFAIRE]]&gt;0,VLOOKUP(A:A,[1]!Tabelle,4,0),"")</f>
        <v>#N/A</v>
      </c>
      <c r="AA604" s="5" t="str">
        <f>IF(Tableau525[[#This Row],[Fiche
de
travail/
CMD fourn.]]&gt;0,Tableau525[[#This Row],[Fiche
de
travail/
CMD fourn.]],"")</f>
        <v/>
      </c>
    </row>
    <row r="605" spans="1:27" x14ac:dyDescent="0.25">
      <c r="A605" s="11">
        <v>180859</v>
      </c>
      <c r="B605" s="8"/>
      <c r="C605" s="8"/>
      <c r="D605" s="10" t="s">
        <v>3</v>
      </c>
      <c r="E605" s="10" t="s">
        <v>2</v>
      </c>
      <c r="F605" s="8"/>
      <c r="G605" s="8"/>
      <c r="H605" s="9">
        <v>43665</v>
      </c>
      <c r="I605" s="8" t="s">
        <v>1</v>
      </c>
      <c r="J605" s="8" t="s">
        <v>0</v>
      </c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7"/>
      <c r="Y605" s="7"/>
      <c r="Z605" s="6" t="e">
        <f>IF(Tableau525[[#This Row],[N° AFFAIRE]]&gt;0,VLOOKUP(A:A,[1]!Tabelle,4,0),"")</f>
        <v>#N/A</v>
      </c>
      <c r="AA605" s="5" t="str">
        <f>IF(Tableau525[[#This Row],[Fiche
de
travail/
CMD fourn.]]&gt;0,Tableau525[[#This Row],[Fiche
de
travail/
CMD fourn.]],"")</f>
        <v/>
      </c>
    </row>
    <row r="606" spans="1:27" x14ac:dyDescent="0.25">
      <c r="A606" s="11">
        <v>190664</v>
      </c>
      <c r="B606" s="8"/>
      <c r="C606" s="8"/>
      <c r="D606" s="10" t="s">
        <v>295</v>
      </c>
      <c r="E606" s="10" t="s">
        <v>206</v>
      </c>
      <c r="F606" s="8"/>
      <c r="G606" s="8"/>
      <c r="H606" s="9">
        <v>43665</v>
      </c>
      <c r="I606" s="8" t="s">
        <v>1</v>
      </c>
      <c r="J606" s="8" t="s">
        <v>7</v>
      </c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7"/>
      <c r="Y606" s="7"/>
      <c r="Z606" s="6" t="e">
        <f>IF(Tableau525[[#This Row],[N° AFFAIRE]]&gt;0,VLOOKUP(A:A,[1]!Tabelle,4,0),"")</f>
        <v>#N/A</v>
      </c>
      <c r="AA606" s="5" t="str">
        <f>IF(Tableau525[[#This Row],[Fiche
de
travail/
CMD fourn.]]&gt;0,Tableau525[[#This Row],[Fiche
de
travail/
CMD fourn.]],"")</f>
        <v/>
      </c>
    </row>
    <row r="607" spans="1:27" x14ac:dyDescent="0.25">
      <c r="A607" s="11"/>
      <c r="B607" s="8"/>
      <c r="C607" s="8">
        <v>425</v>
      </c>
      <c r="D607" s="10" t="s">
        <v>3</v>
      </c>
      <c r="E607" s="10" t="s">
        <v>2</v>
      </c>
      <c r="F607" s="8"/>
      <c r="G607" s="8"/>
      <c r="H607" s="9">
        <v>43665</v>
      </c>
      <c r="I607" s="8" t="s">
        <v>1</v>
      </c>
      <c r="J607" s="8" t="s">
        <v>0</v>
      </c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7"/>
      <c r="Y607" s="7"/>
      <c r="Z607" s="6" t="str">
        <f>IF(Tableau525[[#This Row],[N° AFFAIRE]]&gt;0,VLOOKUP(A:A,[1]!Tabelle,4,0),"")</f>
        <v/>
      </c>
      <c r="AA607" s="5">
        <f>IF(Tableau525[[#This Row],[Fiche
de
travail/
CMD fourn.]]&gt;0,Tableau525[[#This Row],[Fiche
de
travail/
CMD fourn.]],"")</f>
        <v>425</v>
      </c>
    </row>
    <row r="608" spans="1:27" x14ac:dyDescent="0.25">
      <c r="A608" s="11">
        <v>190518</v>
      </c>
      <c r="B608" s="8"/>
      <c r="C608" s="8"/>
      <c r="D608" s="10" t="s">
        <v>329</v>
      </c>
      <c r="E608" s="10" t="s">
        <v>2</v>
      </c>
      <c r="F608" s="8"/>
      <c r="G608" s="8"/>
      <c r="H608" s="9">
        <v>43668</v>
      </c>
      <c r="I608" s="8" t="s">
        <v>1</v>
      </c>
      <c r="J608" s="8" t="s">
        <v>0</v>
      </c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7"/>
      <c r="Y608" s="7"/>
      <c r="Z608" s="6" t="e">
        <f>IF(Tableau525[[#This Row],[N° AFFAIRE]]&gt;0,VLOOKUP(A:A,[1]!Tabelle,4,0),"")</f>
        <v>#N/A</v>
      </c>
      <c r="AA608" s="5" t="str">
        <f>IF(Tableau525[[#This Row],[Fiche
de
travail/
CMD fourn.]]&gt;0,Tableau525[[#This Row],[Fiche
de
travail/
CMD fourn.]],"")</f>
        <v/>
      </c>
    </row>
    <row r="609" spans="1:27" x14ac:dyDescent="0.25">
      <c r="A609" s="11">
        <v>190604</v>
      </c>
      <c r="B609" s="8"/>
      <c r="C609" s="8"/>
      <c r="D609" s="10" t="s">
        <v>329</v>
      </c>
      <c r="E609" s="10" t="s">
        <v>2</v>
      </c>
      <c r="F609" s="8"/>
      <c r="G609" s="8"/>
      <c r="H609" s="9">
        <v>43668</v>
      </c>
      <c r="I609" s="8" t="s">
        <v>1</v>
      </c>
      <c r="J609" s="8" t="s">
        <v>0</v>
      </c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7"/>
      <c r="Y609" s="7"/>
      <c r="Z609" s="6" t="e">
        <f>IF(Tableau525[[#This Row],[N° AFFAIRE]]&gt;0,VLOOKUP(A:A,[1]!Tabelle,4,0),"")</f>
        <v>#N/A</v>
      </c>
      <c r="AA609" s="5" t="str">
        <f>IF(Tableau525[[#This Row],[Fiche
de
travail/
CMD fourn.]]&gt;0,Tableau525[[#This Row],[Fiche
de
travail/
CMD fourn.]],"")</f>
        <v/>
      </c>
    </row>
    <row r="610" spans="1:27" x14ac:dyDescent="0.25">
      <c r="A610" s="11">
        <v>190648</v>
      </c>
      <c r="B610" s="8"/>
      <c r="C610" s="8"/>
      <c r="D610" s="10" t="s">
        <v>48</v>
      </c>
      <c r="E610" s="10" t="s">
        <v>206</v>
      </c>
      <c r="F610" s="8"/>
      <c r="G610" s="8"/>
      <c r="H610" s="9">
        <v>43668</v>
      </c>
      <c r="I610" s="8" t="s">
        <v>1</v>
      </c>
      <c r="J610" s="8" t="s">
        <v>113</v>
      </c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7"/>
      <c r="Y610" s="7"/>
      <c r="Z610" s="6" t="e">
        <f>IF(Tableau525[[#This Row],[N° AFFAIRE]]&gt;0,VLOOKUP(A:A,[1]!Tabelle,4,0),"")</f>
        <v>#N/A</v>
      </c>
      <c r="AA610" s="5" t="str">
        <f>IF(Tableau525[[#This Row],[Fiche
de
travail/
CMD fourn.]]&gt;0,Tableau525[[#This Row],[Fiche
de
travail/
CMD fourn.]],"")</f>
        <v/>
      </c>
    </row>
    <row r="611" spans="1:27" x14ac:dyDescent="0.25">
      <c r="A611" s="11">
        <v>190649</v>
      </c>
      <c r="B611" s="8"/>
      <c r="C611" s="8"/>
      <c r="D611" s="10" t="s">
        <v>328</v>
      </c>
      <c r="E611" s="10" t="s">
        <v>206</v>
      </c>
      <c r="F611" s="8"/>
      <c r="G611" s="8"/>
      <c r="H611" s="9">
        <v>43668</v>
      </c>
      <c r="I611" s="8" t="s">
        <v>1</v>
      </c>
      <c r="J611" s="8" t="s">
        <v>7</v>
      </c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7"/>
      <c r="Y611" s="7"/>
      <c r="Z611" s="6" t="e">
        <f>IF(Tableau525[[#This Row],[N° AFFAIRE]]&gt;0,VLOOKUP(A:A,[1]!Tabelle,4,0),"")</f>
        <v>#N/A</v>
      </c>
      <c r="AA611" s="5" t="str">
        <f>IF(Tableau525[[#This Row],[Fiche
de
travail/
CMD fourn.]]&gt;0,Tableau525[[#This Row],[Fiche
de
travail/
CMD fourn.]],"")</f>
        <v/>
      </c>
    </row>
    <row r="612" spans="1:27" x14ac:dyDescent="0.25">
      <c r="A612" s="11">
        <v>190662</v>
      </c>
      <c r="B612" s="8"/>
      <c r="C612" s="8"/>
      <c r="D612" s="10" t="s">
        <v>189</v>
      </c>
      <c r="E612" s="10" t="s">
        <v>162</v>
      </c>
      <c r="F612" s="8"/>
      <c r="G612" s="8"/>
      <c r="H612" s="9">
        <v>43668</v>
      </c>
      <c r="I612" s="8" t="s">
        <v>1</v>
      </c>
      <c r="J612" s="8" t="s">
        <v>113</v>
      </c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7"/>
      <c r="Y612" s="7"/>
      <c r="Z612" s="6" t="e">
        <f>IF(Tableau525[[#This Row],[N° AFFAIRE]]&gt;0,VLOOKUP(A:A,[1]!Tabelle,4,0),"")</f>
        <v>#N/A</v>
      </c>
      <c r="AA612" s="5" t="str">
        <f>IF(Tableau525[[#This Row],[Fiche
de
travail/
CMD fourn.]]&gt;0,Tableau525[[#This Row],[Fiche
de
travail/
CMD fourn.]],"")</f>
        <v/>
      </c>
    </row>
    <row r="613" spans="1:27" x14ac:dyDescent="0.25">
      <c r="A613" s="11">
        <v>190663</v>
      </c>
      <c r="B613" s="8"/>
      <c r="C613" s="8"/>
      <c r="D613" s="10" t="s">
        <v>160</v>
      </c>
      <c r="E613" s="10" t="s">
        <v>5</v>
      </c>
      <c r="F613" s="8"/>
      <c r="G613" s="8"/>
      <c r="H613" s="9">
        <v>43668</v>
      </c>
      <c r="I613" s="8" t="s">
        <v>1</v>
      </c>
      <c r="J613" s="8" t="s">
        <v>38</v>
      </c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7"/>
      <c r="Y613" s="7"/>
      <c r="Z613" s="6" t="e">
        <f>IF(Tableau525[[#This Row],[N° AFFAIRE]]&gt;0,VLOOKUP(A:A,[1]!Tabelle,4,0),"")</f>
        <v>#N/A</v>
      </c>
      <c r="AA613" s="5" t="str">
        <f>IF(Tableau525[[#This Row],[Fiche
de
travail/
CMD fourn.]]&gt;0,Tableau525[[#This Row],[Fiche
de
travail/
CMD fourn.]],"")</f>
        <v/>
      </c>
    </row>
    <row r="614" spans="1:27" x14ac:dyDescent="0.25">
      <c r="A614" s="11">
        <v>190665</v>
      </c>
      <c r="B614" s="8"/>
      <c r="C614" s="8"/>
      <c r="D614" s="10" t="s">
        <v>92</v>
      </c>
      <c r="E614" s="10" t="s">
        <v>91</v>
      </c>
      <c r="F614" s="8"/>
      <c r="G614" s="8"/>
      <c r="H614" s="9">
        <v>43668</v>
      </c>
      <c r="I614" s="8" t="s">
        <v>1</v>
      </c>
      <c r="J614" s="8" t="s">
        <v>113</v>
      </c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7"/>
      <c r="Y614" s="7"/>
      <c r="Z614" s="6" t="e">
        <f>IF(Tableau525[[#This Row],[N° AFFAIRE]]&gt;0,VLOOKUP(A:A,[1]!Tabelle,4,0),"")</f>
        <v>#N/A</v>
      </c>
      <c r="AA614" s="5" t="str">
        <f>IF(Tableau525[[#This Row],[Fiche
de
travail/
CMD fourn.]]&gt;0,Tableau525[[#This Row],[Fiche
de
travail/
CMD fourn.]],"")</f>
        <v/>
      </c>
    </row>
    <row r="615" spans="1:27" x14ac:dyDescent="0.25">
      <c r="A615" s="11">
        <v>190666</v>
      </c>
      <c r="B615" s="8"/>
      <c r="C615" s="8"/>
      <c r="D615" s="10" t="s">
        <v>126</v>
      </c>
      <c r="E615" s="10" t="s">
        <v>206</v>
      </c>
      <c r="F615" s="8"/>
      <c r="G615" s="8"/>
      <c r="H615" s="9">
        <v>43668</v>
      </c>
      <c r="I615" s="8" t="s">
        <v>1</v>
      </c>
      <c r="J615" s="8" t="s">
        <v>7</v>
      </c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7"/>
      <c r="Y615" s="7"/>
      <c r="Z615" s="6" t="e">
        <f>IF(Tableau525[[#This Row],[N° AFFAIRE]]&gt;0,VLOOKUP(A:A,[1]!Tabelle,4,0),"")</f>
        <v>#N/A</v>
      </c>
      <c r="AA615" s="5" t="str">
        <f>IF(Tableau525[[#This Row],[Fiche
de
travail/
CMD fourn.]]&gt;0,Tableau525[[#This Row],[Fiche
de
travail/
CMD fourn.]],"")</f>
        <v/>
      </c>
    </row>
    <row r="616" spans="1:27" x14ac:dyDescent="0.25">
      <c r="A616" s="11">
        <v>190668</v>
      </c>
      <c r="B616" s="8"/>
      <c r="C616" s="8"/>
      <c r="D616" s="10" t="s">
        <v>40</v>
      </c>
      <c r="E616" s="10" t="s">
        <v>39</v>
      </c>
      <c r="F616" s="8"/>
      <c r="G616" s="8"/>
      <c r="H616" s="9">
        <v>43668</v>
      </c>
      <c r="I616" s="8" t="s">
        <v>1</v>
      </c>
      <c r="J616" s="8" t="s">
        <v>113</v>
      </c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7"/>
      <c r="Y616" s="7"/>
      <c r="Z616" s="6" t="e">
        <f>IF(Tableau525[[#This Row],[N° AFFAIRE]]&gt;0,VLOOKUP(A:A,[1]!Tabelle,4,0),"")</f>
        <v>#N/A</v>
      </c>
      <c r="AA616" s="5" t="str">
        <f>IF(Tableau525[[#This Row],[Fiche
de
travail/
CMD fourn.]]&gt;0,Tableau525[[#This Row],[Fiche
de
travail/
CMD fourn.]],"")</f>
        <v/>
      </c>
    </row>
    <row r="617" spans="1:27" x14ac:dyDescent="0.25">
      <c r="A617" s="11">
        <v>190669</v>
      </c>
      <c r="B617" s="8"/>
      <c r="C617" s="8"/>
      <c r="D617" s="10" t="s">
        <v>40</v>
      </c>
      <c r="E617" s="10" t="s">
        <v>39</v>
      </c>
      <c r="F617" s="8"/>
      <c r="G617" s="8"/>
      <c r="H617" s="9">
        <v>43668</v>
      </c>
      <c r="I617" s="8" t="s">
        <v>1</v>
      </c>
      <c r="J617" s="8" t="s">
        <v>68</v>
      </c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7"/>
      <c r="Y617" s="7"/>
      <c r="Z617" s="6" t="e">
        <f>IF(Tableau525[[#This Row],[N° AFFAIRE]]&gt;0,VLOOKUP(A:A,[1]!Tabelle,4,0),"")</f>
        <v>#N/A</v>
      </c>
      <c r="AA617" s="5" t="str">
        <f>IF(Tableau525[[#This Row],[Fiche
de
travail/
CMD fourn.]]&gt;0,Tableau525[[#This Row],[Fiche
de
travail/
CMD fourn.]],"")</f>
        <v/>
      </c>
    </row>
    <row r="618" spans="1:27" x14ac:dyDescent="0.25">
      <c r="A618" s="11">
        <v>190670</v>
      </c>
      <c r="B618" s="8"/>
      <c r="C618" s="8"/>
      <c r="D618" s="10" t="s">
        <v>189</v>
      </c>
      <c r="E618" s="10" t="s">
        <v>283</v>
      </c>
      <c r="F618" s="8"/>
      <c r="G618" s="8"/>
      <c r="H618" s="9">
        <v>43668</v>
      </c>
      <c r="I618" s="8" t="s">
        <v>1</v>
      </c>
      <c r="J618" s="8" t="s">
        <v>113</v>
      </c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7"/>
      <c r="Y618" s="7"/>
      <c r="Z618" s="6" t="e">
        <f>IF(Tableau525[[#This Row],[N° AFFAIRE]]&gt;0,VLOOKUP(A:A,[1]!Tabelle,4,0),"")</f>
        <v>#N/A</v>
      </c>
      <c r="AA618" s="5" t="str">
        <f>IF(Tableau525[[#This Row],[Fiche
de
travail/
CMD fourn.]]&gt;0,Tableau525[[#This Row],[Fiche
de
travail/
CMD fourn.]],"")</f>
        <v/>
      </c>
    </row>
    <row r="619" spans="1:27" x14ac:dyDescent="0.25">
      <c r="A619" s="11">
        <v>190671</v>
      </c>
      <c r="B619" s="8"/>
      <c r="C619" s="8"/>
      <c r="D619" s="10" t="s">
        <v>24</v>
      </c>
      <c r="E619" s="10" t="s">
        <v>23</v>
      </c>
      <c r="F619" s="8"/>
      <c r="G619" s="8"/>
      <c r="H619" s="9">
        <v>43668</v>
      </c>
      <c r="I619" s="8" t="s">
        <v>1</v>
      </c>
      <c r="J619" s="8" t="s">
        <v>113</v>
      </c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7"/>
      <c r="Y619" s="7"/>
      <c r="Z619" s="6" t="e">
        <f>IF(Tableau525[[#This Row],[N° AFFAIRE]]&gt;0,VLOOKUP(A:A,[1]!Tabelle,4,0),"")</f>
        <v>#N/A</v>
      </c>
      <c r="AA619" s="5" t="str">
        <f>IF(Tableau525[[#This Row],[Fiche
de
travail/
CMD fourn.]]&gt;0,Tableau525[[#This Row],[Fiche
de
travail/
CMD fourn.]],"")</f>
        <v/>
      </c>
    </row>
    <row r="620" spans="1:27" x14ac:dyDescent="0.25">
      <c r="A620" s="11">
        <v>190672</v>
      </c>
      <c r="B620" s="8"/>
      <c r="C620" s="8"/>
      <c r="D620" s="10" t="s">
        <v>189</v>
      </c>
      <c r="E620" s="10" t="s">
        <v>2</v>
      </c>
      <c r="F620" s="8"/>
      <c r="G620" s="8"/>
      <c r="H620" s="9">
        <v>43668</v>
      </c>
      <c r="I620" s="8" t="s">
        <v>1</v>
      </c>
      <c r="J620" s="8" t="s">
        <v>113</v>
      </c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7"/>
      <c r="Y620" s="7"/>
      <c r="Z620" s="6" t="e">
        <f>IF(Tableau525[[#This Row],[N° AFFAIRE]]&gt;0,VLOOKUP(A:A,[1]!Tabelle,4,0),"")</f>
        <v>#N/A</v>
      </c>
      <c r="AA620" s="5" t="str">
        <f>IF(Tableau525[[#This Row],[Fiche
de
travail/
CMD fourn.]]&gt;0,Tableau525[[#This Row],[Fiche
de
travail/
CMD fourn.]],"")</f>
        <v/>
      </c>
    </row>
    <row r="621" spans="1:27" x14ac:dyDescent="0.25">
      <c r="A621" s="11">
        <v>190466</v>
      </c>
      <c r="B621" s="8"/>
      <c r="C621" s="8"/>
      <c r="D621" s="10" t="s">
        <v>327</v>
      </c>
      <c r="E621" s="10" t="s">
        <v>326</v>
      </c>
      <c r="F621" s="8"/>
      <c r="G621" s="8"/>
      <c r="H621" s="9">
        <v>43669</v>
      </c>
      <c r="I621" s="8" t="s">
        <v>1</v>
      </c>
      <c r="J621" s="8" t="s">
        <v>113</v>
      </c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7"/>
      <c r="Y621" s="7"/>
      <c r="Z621" s="6" t="e">
        <f>IF(Tableau525[[#This Row],[N° AFFAIRE]]&gt;0,VLOOKUP(A:A,[1]!Tabelle,4,0),"")</f>
        <v>#N/A</v>
      </c>
      <c r="AA621" s="5" t="str">
        <f>IF(Tableau525[[#This Row],[Fiche
de
travail/
CMD fourn.]]&gt;0,Tableau525[[#This Row],[Fiche
de
travail/
CMD fourn.]],"")</f>
        <v/>
      </c>
    </row>
    <row r="622" spans="1:27" x14ac:dyDescent="0.25">
      <c r="A622" s="11">
        <v>190468</v>
      </c>
      <c r="B622" s="8"/>
      <c r="C622" s="8"/>
      <c r="D622" s="10" t="s">
        <v>179</v>
      </c>
      <c r="E622" s="10" t="s">
        <v>178</v>
      </c>
      <c r="F622" s="8"/>
      <c r="G622" s="8"/>
      <c r="H622" s="9">
        <v>43669</v>
      </c>
      <c r="I622" s="8" t="s">
        <v>1</v>
      </c>
      <c r="J622" s="8" t="s">
        <v>0</v>
      </c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7"/>
      <c r="Y622" s="7"/>
      <c r="Z622" s="6" t="e">
        <f>IF(Tableau525[[#This Row],[N° AFFAIRE]]&gt;0,VLOOKUP(A:A,[1]!Tabelle,4,0),"")</f>
        <v>#N/A</v>
      </c>
      <c r="AA622" s="5" t="str">
        <f>IF(Tableau525[[#This Row],[Fiche
de
travail/
CMD fourn.]]&gt;0,Tableau525[[#This Row],[Fiche
de
travail/
CMD fourn.]],"")</f>
        <v/>
      </c>
    </row>
    <row r="623" spans="1:27" x14ac:dyDescent="0.25">
      <c r="A623" s="11">
        <v>190495</v>
      </c>
      <c r="B623" s="8"/>
      <c r="C623" s="8"/>
      <c r="D623" s="10" t="s">
        <v>179</v>
      </c>
      <c r="E623" s="10" t="s">
        <v>178</v>
      </c>
      <c r="F623" s="8"/>
      <c r="G623" s="8"/>
      <c r="H623" s="9">
        <v>43669</v>
      </c>
      <c r="I623" s="8" t="s">
        <v>1</v>
      </c>
      <c r="J623" s="8" t="s">
        <v>0</v>
      </c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7"/>
      <c r="Y623" s="7"/>
      <c r="Z623" s="6" t="e">
        <f>IF(Tableau525[[#This Row],[N° AFFAIRE]]&gt;0,VLOOKUP(A:A,[1]!Tabelle,4,0),"")</f>
        <v>#N/A</v>
      </c>
      <c r="AA623" s="5" t="str">
        <f>IF(Tableau525[[#This Row],[Fiche
de
travail/
CMD fourn.]]&gt;0,Tableau525[[#This Row],[Fiche
de
travail/
CMD fourn.]],"")</f>
        <v/>
      </c>
    </row>
    <row r="624" spans="1:27" x14ac:dyDescent="0.25">
      <c r="A624" s="11">
        <v>190675</v>
      </c>
      <c r="B624" s="8"/>
      <c r="C624" s="8"/>
      <c r="D624" s="10" t="s">
        <v>108</v>
      </c>
      <c r="E624" s="10" t="s">
        <v>107</v>
      </c>
      <c r="F624" s="8"/>
      <c r="G624" s="8"/>
      <c r="H624" s="9">
        <v>43669</v>
      </c>
      <c r="I624" s="8" t="s">
        <v>1</v>
      </c>
      <c r="J624" s="8" t="s">
        <v>113</v>
      </c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7"/>
      <c r="Y624" s="7"/>
      <c r="Z624" s="6" t="e">
        <f>IF(Tableau525[[#This Row],[N° AFFAIRE]]&gt;0,VLOOKUP(A:A,[1]!Tabelle,4,0),"")</f>
        <v>#N/A</v>
      </c>
      <c r="AA624" s="5" t="str">
        <f>IF(Tableau525[[#This Row],[Fiche
de
travail/
CMD fourn.]]&gt;0,Tableau525[[#This Row],[Fiche
de
travail/
CMD fourn.]],"")</f>
        <v/>
      </c>
    </row>
    <row r="625" spans="1:27" x14ac:dyDescent="0.25">
      <c r="A625" s="11">
        <v>190653</v>
      </c>
      <c r="B625" s="8"/>
      <c r="C625" s="8"/>
      <c r="D625" s="10" t="s">
        <v>325</v>
      </c>
      <c r="E625" s="10" t="s">
        <v>178</v>
      </c>
      <c r="F625" s="8"/>
      <c r="G625" s="8"/>
      <c r="H625" s="9">
        <v>43670</v>
      </c>
      <c r="I625" s="8" t="s">
        <v>1</v>
      </c>
      <c r="J625" s="8" t="s">
        <v>0</v>
      </c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7"/>
      <c r="Y625" s="7"/>
      <c r="Z625" s="6" t="e">
        <f>IF(Tableau525[[#This Row],[N° AFFAIRE]]&gt;0,VLOOKUP(A:A,[1]!Tabelle,4,0),"")</f>
        <v>#N/A</v>
      </c>
      <c r="AA625" s="5" t="str">
        <f>IF(Tableau525[[#This Row],[Fiche
de
travail/
CMD fourn.]]&gt;0,Tableau525[[#This Row],[Fiche
de
travail/
CMD fourn.]],"")</f>
        <v/>
      </c>
    </row>
    <row r="626" spans="1:27" x14ac:dyDescent="0.25">
      <c r="A626" s="11">
        <v>190658</v>
      </c>
      <c r="B626" s="8"/>
      <c r="C626" s="8"/>
      <c r="D626" s="10" t="s">
        <v>160</v>
      </c>
      <c r="E626" s="10" t="s">
        <v>5</v>
      </c>
      <c r="F626" s="8"/>
      <c r="G626" s="8"/>
      <c r="H626" s="9">
        <v>43671</v>
      </c>
      <c r="I626" s="8" t="s">
        <v>1</v>
      </c>
      <c r="J626" s="8" t="s">
        <v>113</v>
      </c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7"/>
      <c r="Y626" s="7"/>
      <c r="Z626" s="6" t="e">
        <f>IF(Tableau525[[#This Row],[N° AFFAIRE]]&gt;0,VLOOKUP(A:A,[1]!Tabelle,4,0),"")</f>
        <v>#N/A</v>
      </c>
      <c r="AA626" s="5" t="str">
        <f>IF(Tableau525[[#This Row],[Fiche
de
travail/
CMD fourn.]]&gt;0,Tableau525[[#This Row],[Fiche
de
travail/
CMD fourn.]],"")</f>
        <v/>
      </c>
    </row>
    <row r="627" spans="1:27" x14ac:dyDescent="0.25">
      <c r="A627" s="11">
        <v>190673</v>
      </c>
      <c r="B627" s="8"/>
      <c r="C627" s="8"/>
      <c r="D627" s="10" t="s">
        <v>62</v>
      </c>
      <c r="E627" s="10" t="s">
        <v>125</v>
      </c>
      <c r="F627" s="8"/>
      <c r="G627" s="8"/>
      <c r="H627" s="9">
        <v>43671</v>
      </c>
      <c r="I627" s="8" t="s">
        <v>1</v>
      </c>
      <c r="J627" s="8" t="s">
        <v>0</v>
      </c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7"/>
      <c r="Y627" s="7"/>
      <c r="Z627" s="6" t="e">
        <f>IF(Tableau525[[#This Row],[N° AFFAIRE]]&gt;0,VLOOKUP(A:A,[1]!Tabelle,4,0),"")</f>
        <v>#N/A</v>
      </c>
      <c r="AA627" s="5" t="str">
        <f>IF(Tableau525[[#This Row],[Fiche
de
travail/
CMD fourn.]]&gt;0,Tableau525[[#This Row],[Fiche
de
travail/
CMD fourn.]],"")</f>
        <v/>
      </c>
    </row>
    <row r="628" spans="1:27" x14ac:dyDescent="0.25">
      <c r="A628" s="11">
        <v>190679</v>
      </c>
      <c r="B628" s="8"/>
      <c r="C628" s="8"/>
      <c r="D628" s="10" t="s">
        <v>40</v>
      </c>
      <c r="E628" s="10" t="s">
        <v>39</v>
      </c>
      <c r="F628" s="8"/>
      <c r="G628" s="8"/>
      <c r="H628" s="9">
        <v>43671</v>
      </c>
      <c r="I628" s="8" t="s">
        <v>1</v>
      </c>
      <c r="J628" s="8" t="s">
        <v>7</v>
      </c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7"/>
      <c r="Y628" s="7"/>
      <c r="Z628" s="6" t="e">
        <f>IF(Tableau525[[#This Row],[N° AFFAIRE]]&gt;0,VLOOKUP(A:A,[1]!Tabelle,4,0),"")</f>
        <v>#N/A</v>
      </c>
      <c r="AA628" s="5" t="str">
        <f>IF(Tableau525[[#This Row],[Fiche
de
travail/
CMD fourn.]]&gt;0,Tableau525[[#This Row],[Fiche
de
travail/
CMD fourn.]],"")</f>
        <v/>
      </c>
    </row>
    <row r="629" spans="1:27" x14ac:dyDescent="0.25">
      <c r="A629" s="11">
        <v>190680</v>
      </c>
      <c r="B629" s="8"/>
      <c r="C629" s="8"/>
      <c r="D629" s="10" t="s">
        <v>40</v>
      </c>
      <c r="E629" s="10" t="s">
        <v>39</v>
      </c>
      <c r="F629" s="8"/>
      <c r="G629" s="8"/>
      <c r="H629" s="9">
        <v>43671</v>
      </c>
      <c r="I629" s="8" t="s">
        <v>1</v>
      </c>
      <c r="J629" s="8" t="s">
        <v>68</v>
      </c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7"/>
      <c r="Y629" s="7"/>
      <c r="Z629" s="6" t="e">
        <f>IF(Tableau525[[#This Row],[N° AFFAIRE]]&gt;0,VLOOKUP(A:A,[1]!Tabelle,4,0),"")</f>
        <v>#N/A</v>
      </c>
      <c r="AA629" s="5" t="str">
        <f>IF(Tableau525[[#This Row],[Fiche
de
travail/
CMD fourn.]]&gt;0,Tableau525[[#This Row],[Fiche
de
travail/
CMD fourn.]],"")</f>
        <v/>
      </c>
    </row>
    <row r="630" spans="1:27" x14ac:dyDescent="0.25">
      <c r="A630" s="11">
        <v>190681</v>
      </c>
      <c r="B630" s="8"/>
      <c r="C630" s="8"/>
      <c r="D630" s="10" t="s">
        <v>92</v>
      </c>
      <c r="E630" s="10" t="s">
        <v>91</v>
      </c>
      <c r="F630" s="8"/>
      <c r="G630" s="8"/>
      <c r="H630" s="9">
        <v>43671</v>
      </c>
      <c r="I630" s="8" t="s">
        <v>1</v>
      </c>
      <c r="J630" s="8" t="s">
        <v>113</v>
      </c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7"/>
      <c r="Y630" s="7"/>
      <c r="Z630" s="6" t="e">
        <f>IF(Tableau525[[#This Row],[N° AFFAIRE]]&gt;0,VLOOKUP(A:A,[1]!Tabelle,4,0),"")</f>
        <v>#N/A</v>
      </c>
      <c r="AA630" s="5" t="str">
        <f>IF(Tableau525[[#This Row],[Fiche
de
travail/
CMD fourn.]]&gt;0,Tableau525[[#This Row],[Fiche
de
travail/
CMD fourn.]],"")</f>
        <v/>
      </c>
    </row>
    <row r="631" spans="1:27" x14ac:dyDescent="0.25">
      <c r="A631" s="11">
        <v>190654</v>
      </c>
      <c r="B631" s="8"/>
      <c r="C631" s="8"/>
      <c r="D631" s="10" t="s">
        <v>297</v>
      </c>
      <c r="E631" s="10" t="s">
        <v>2</v>
      </c>
      <c r="F631" s="8"/>
      <c r="G631" s="8"/>
      <c r="H631" s="9">
        <v>43672</v>
      </c>
      <c r="I631" s="8" t="s">
        <v>1</v>
      </c>
      <c r="J631" s="8" t="s">
        <v>0</v>
      </c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7"/>
      <c r="Y631" s="7"/>
      <c r="Z631" s="6" t="e">
        <f>IF(Tableau525[[#This Row],[N° AFFAIRE]]&gt;0,VLOOKUP(A:A,[1]!Tabelle,4,0),"")</f>
        <v>#N/A</v>
      </c>
      <c r="AA631" s="5" t="str">
        <f>IF(Tableau525[[#This Row],[Fiche
de
travail/
CMD fourn.]]&gt;0,Tableau525[[#This Row],[Fiche
de
travail/
CMD fourn.]],"")</f>
        <v/>
      </c>
    </row>
    <row r="632" spans="1:27" x14ac:dyDescent="0.25">
      <c r="A632" s="11">
        <v>190677</v>
      </c>
      <c r="B632" s="8"/>
      <c r="C632" s="8"/>
      <c r="D632" s="10" t="s">
        <v>196</v>
      </c>
      <c r="E632" s="10" t="s">
        <v>324</v>
      </c>
      <c r="F632" s="8"/>
      <c r="G632" s="8"/>
      <c r="H632" s="9">
        <v>43672</v>
      </c>
      <c r="I632" s="8" t="s">
        <v>1</v>
      </c>
      <c r="J632" s="8" t="s">
        <v>0</v>
      </c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7"/>
      <c r="Y632" s="7"/>
      <c r="Z632" s="6" t="e">
        <f>IF(Tableau525[[#This Row],[N° AFFAIRE]]&gt;0,VLOOKUP(A:A,[1]!Tabelle,4,0),"")</f>
        <v>#N/A</v>
      </c>
      <c r="AA632" s="5" t="str">
        <f>IF(Tableau525[[#This Row],[Fiche
de
travail/
CMD fourn.]]&gt;0,Tableau525[[#This Row],[Fiche
de
travail/
CMD fourn.]],"")</f>
        <v/>
      </c>
    </row>
    <row r="633" spans="1:27" x14ac:dyDescent="0.25">
      <c r="A633" s="11">
        <v>190595</v>
      </c>
      <c r="B633" s="8"/>
      <c r="C633" s="8"/>
      <c r="D633" s="10" t="s">
        <v>62</v>
      </c>
      <c r="E633" s="10" t="s">
        <v>323</v>
      </c>
      <c r="F633" s="8"/>
      <c r="G633" s="8"/>
      <c r="H633" s="9">
        <v>43675</v>
      </c>
      <c r="I633" s="8" t="s">
        <v>1</v>
      </c>
      <c r="J633" s="8" t="s">
        <v>27</v>
      </c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7"/>
      <c r="Y633" s="7"/>
      <c r="Z633" s="6" t="e">
        <f>IF(Tableau525[[#This Row],[N° AFFAIRE]]&gt;0,VLOOKUP(A:A,[1]!Tabelle,4,0),"")</f>
        <v>#N/A</v>
      </c>
      <c r="AA633" s="5" t="str">
        <f>IF(Tableau525[[#This Row],[Fiche
de
travail/
CMD fourn.]]&gt;0,Tableau525[[#This Row],[Fiche
de
travail/
CMD fourn.]],"")</f>
        <v/>
      </c>
    </row>
    <row r="634" spans="1:27" x14ac:dyDescent="0.25">
      <c r="A634" s="11">
        <v>190667</v>
      </c>
      <c r="B634" s="8"/>
      <c r="C634" s="8"/>
      <c r="D634" s="10" t="s">
        <v>40</v>
      </c>
      <c r="E634" s="10" t="s">
        <v>39</v>
      </c>
      <c r="F634" s="8"/>
      <c r="G634" s="8"/>
      <c r="H634" s="9">
        <v>43675</v>
      </c>
      <c r="I634" s="8" t="s">
        <v>1</v>
      </c>
      <c r="J634" s="8" t="s">
        <v>318</v>
      </c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7"/>
      <c r="Y634" s="7"/>
      <c r="Z634" s="6" t="e">
        <f>IF(Tableau525[[#This Row],[N° AFFAIRE]]&gt;0,VLOOKUP(A:A,[1]!Tabelle,4,0),"")</f>
        <v>#N/A</v>
      </c>
      <c r="AA634" s="5" t="str">
        <f>IF(Tableau525[[#This Row],[Fiche
de
travail/
CMD fourn.]]&gt;0,Tableau525[[#This Row],[Fiche
de
travail/
CMD fourn.]],"")</f>
        <v/>
      </c>
    </row>
    <row r="635" spans="1:27" x14ac:dyDescent="0.25">
      <c r="A635" s="11">
        <v>190686</v>
      </c>
      <c r="B635" s="8"/>
      <c r="C635" s="8"/>
      <c r="D635" s="10" t="s">
        <v>322</v>
      </c>
      <c r="E635" s="10" t="s">
        <v>321</v>
      </c>
      <c r="F635" s="8"/>
      <c r="G635" s="8"/>
      <c r="H635" s="9">
        <v>43675</v>
      </c>
      <c r="I635" s="8" t="s">
        <v>1</v>
      </c>
      <c r="J635" s="8" t="s">
        <v>113</v>
      </c>
      <c r="K635" s="9"/>
      <c r="L635" s="8"/>
      <c r="M635" s="8"/>
      <c r="N635" s="9"/>
      <c r="O635" s="8"/>
      <c r="P635" s="8"/>
      <c r="Q635" s="8"/>
      <c r="R635" s="8"/>
      <c r="S635" s="8"/>
      <c r="T635" s="8"/>
      <c r="U635" s="8"/>
      <c r="V635" s="8"/>
      <c r="W635" s="8"/>
      <c r="X635" s="7"/>
      <c r="Y635" s="7"/>
      <c r="Z635" s="6" t="e">
        <f>IF(Tableau525[[#This Row],[N° AFFAIRE]]&gt;0,VLOOKUP(A:A,[1]!Tabelle,4,0),"")</f>
        <v>#N/A</v>
      </c>
      <c r="AA635" s="5" t="str">
        <f>IF(Tableau525[[#This Row],[Fiche
de
travail/
CMD fourn.]]&gt;0,Tableau525[[#This Row],[Fiche
de
travail/
CMD fourn.]],"")</f>
        <v/>
      </c>
    </row>
    <row r="636" spans="1:27" x14ac:dyDescent="0.25">
      <c r="A636" s="11">
        <v>190687</v>
      </c>
      <c r="B636" s="8"/>
      <c r="C636" s="8"/>
      <c r="D636" s="10" t="s">
        <v>48</v>
      </c>
      <c r="E636" s="10" t="s">
        <v>246</v>
      </c>
      <c r="F636" s="8"/>
      <c r="G636" s="8"/>
      <c r="H636" s="9">
        <v>43675</v>
      </c>
      <c r="I636" s="8" t="s">
        <v>1</v>
      </c>
      <c r="J636" s="8" t="s">
        <v>27</v>
      </c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7"/>
      <c r="Y636" s="7"/>
      <c r="Z636" s="6" t="e">
        <f>IF(Tableau525[[#This Row],[N° AFFAIRE]]&gt;0,VLOOKUP(A:A,[1]!Tabelle,4,0),"")</f>
        <v>#N/A</v>
      </c>
      <c r="AA636" s="5" t="str">
        <f>IF(Tableau525[[#This Row],[Fiche
de
travail/
CMD fourn.]]&gt;0,Tableau525[[#This Row],[Fiche
de
travail/
CMD fourn.]],"")</f>
        <v/>
      </c>
    </row>
    <row r="637" spans="1:27" x14ac:dyDescent="0.25">
      <c r="A637" s="11">
        <v>190676</v>
      </c>
      <c r="B637" s="8"/>
      <c r="C637" s="8"/>
      <c r="D637" s="10" t="s">
        <v>320</v>
      </c>
      <c r="E637" s="10" t="s">
        <v>2</v>
      </c>
      <c r="F637" s="8"/>
      <c r="G637" s="8"/>
      <c r="H637" s="9">
        <v>43676</v>
      </c>
      <c r="I637" s="8" t="s">
        <v>1</v>
      </c>
      <c r="J637" s="8" t="s">
        <v>138</v>
      </c>
      <c r="K637" s="9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7"/>
      <c r="Y637" s="7"/>
      <c r="Z637" s="6" t="e">
        <f>IF(Tableau525[[#This Row],[N° AFFAIRE]]&gt;0,VLOOKUP(A:A,[1]!Tabelle,4,0),"")</f>
        <v>#N/A</v>
      </c>
      <c r="AA637" s="5" t="str">
        <f>IF(Tableau525[[#This Row],[Fiche
de
travail/
CMD fourn.]]&gt;0,Tableau525[[#This Row],[Fiche
de
travail/
CMD fourn.]],"")</f>
        <v/>
      </c>
    </row>
    <row r="638" spans="1:27" x14ac:dyDescent="0.25">
      <c r="A638" s="11">
        <v>190693</v>
      </c>
      <c r="B638" s="8"/>
      <c r="C638" s="8"/>
      <c r="D638" s="10" t="s">
        <v>40</v>
      </c>
      <c r="E638" s="10" t="s">
        <v>39</v>
      </c>
      <c r="F638" s="8"/>
      <c r="G638" s="8"/>
      <c r="H638" s="9">
        <v>43676</v>
      </c>
      <c r="I638" s="8" t="s">
        <v>1</v>
      </c>
      <c r="J638" s="8" t="s">
        <v>68</v>
      </c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7"/>
      <c r="Y638" s="7"/>
      <c r="Z638" s="6" t="e">
        <f>IF(Tableau525[[#This Row],[N° AFFAIRE]]&gt;0,VLOOKUP(A:A,[1]!Tabelle,4,0),"")</f>
        <v>#N/A</v>
      </c>
      <c r="AA638" s="5" t="str">
        <f>IF(Tableau525[[#This Row],[Fiche
de
travail/
CMD fourn.]]&gt;0,Tableau525[[#This Row],[Fiche
de
travail/
CMD fourn.]],"")</f>
        <v/>
      </c>
    </row>
    <row r="639" spans="1:27" x14ac:dyDescent="0.25">
      <c r="A639" s="11">
        <v>190691</v>
      </c>
      <c r="B639" s="8"/>
      <c r="C639" s="8"/>
      <c r="D639" s="10" t="s">
        <v>18</v>
      </c>
      <c r="E639" s="10" t="s">
        <v>78</v>
      </c>
      <c r="F639" s="8"/>
      <c r="G639" s="8"/>
      <c r="H639" s="9">
        <v>43677</v>
      </c>
      <c r="I639" s="8" t="s">
        <v>1</v>
      </c>
      <c r="J639" s="8" t="s">
        <v>113</v>
      </c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7"/>
      <c r="Y639" s="7"/>
      <c r="Z639" s="6" t="e">
        <f>IF(Tableau525[[#This Row],[N° AFFAIRE]]&gt;0,VLOOKUP(A:A,[1]!Tabelle,4,0),"")</f>
        <v>#N/A</v>
      </c>
      <c r="AA639" s="5" t="str">
        <f>IF(Tableau525[[#This Row],[Fiche
de
travail/
CMD fourn.]]&gt;0,Tableau525[[#This Row],[Fiche
de
travail/
CMD fourn.]],"")</f>
        <v/>
      </c>
    </row>
    <row r="640" spans="1:27" x14ac:dyDescent="0.25">
      <c r="A640" s="11">
        <v>190690</v>
      </c>
      <c r="B640" s="8"/>
      <c r="C640" s="8"/>
      <c r="D640" s="10" t="s">
        <v>40</v>
      </c>
      <c r="E640" s="10" t="s">
        <v>39</v>
      </c>
      <c r="F640" s="8"/>
      <c r="G640" s="8"/>
      <c r="H640" s="9">
        <v>43682</v>
      </c>
      <c r="I640" s="8" t="s">
        <v>1</v>
      </c>
      <c r="J640" s="8" t="s">
        <v>319</v>
      </c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7"/>
      <c r="Y640" s="7"/>
      <c r="Z640" s="6" t="e">
        <f>IF(Tableau525[[#This Row],[N° AFFAIRE]]&gt;0,VLOOKUP(A:A,[1]!Tabelle,4,0),"")</f>
        <v>#N/A</v>
      </c>
      <c r="AA640" s="5" t="str">
        <f>IF(Tableau525[[#This Row],[Fiche
de
travail/
CMD fourn.]]&gt;0,Tableau525[[#This Row],[Fiche
de
travail/
CMD fourn.]],"")</f>
        <v/>
      </c>
    </row>
    <row r="641" spans="1:27" x14ac:dyDescent="0.25">
      <c r="A641" s="11">
        <v>190694</v>
      </c>
      <c r="B641" s="8"/>
      <c r="C641" s="8"/>
      <c r="D641" s="10" t="s">
        <v>40</v>
      </c>
      <c r="E641" s="10" t="s">
        <v>39</v>
      </c>
      <c r="F641" s="8"/>
      <c r="G641" s="8"/>
      <c r="H641" s="9">
        <v>43682</v>
      </c>
      <c r="I641" s="8" t="s">
        <v>1</v>
      </c>
      <c r="J641" s="8" t="s">
        <v>318</v>
      </c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7"/>
      <c r="Y641" s="7"/>
      <c r="Z641" s="6" t="e">
        <f>IF(Tableau525[[#This Row],[N° AFFAIRE]]&gt;0,VLOOKUP(A:A,[1]!Tabelle,4,0),"")</f>
        <v>#N/A</v>
      </c>
      <c r="AA641" s="5" t="str">
        <f>IF(Tableau525[[#This Row],[Fiche
de
travail/
CMD fourn.]]&gt;0,Tableau525[[#This Row],[Fiche
de
travail/
CMD fourn.]],"")</f>
        <v/>
      </c>
    </row>
    <row r="642" spans="1:27" x14ac:dyDescent="0.25">
      <c r="A642" s="11">
        <v>190705</v>
      </c>
      <c r="B642" s="8"/>
      <c r="C642" s="8"/>
      <c r="D642" s="10" t="s">
        <v>126</v>
      </c>
      <c r="E642" s="10" t="s">
        <v>206</v>
      </c>
      <c r="F642" s="8"/>
      <c r="G642" s="8"/>
      <c r="H642" s="9">
        <v>43683</v>
      </c>
      <c r="I642" s="8" t="s">
        <v>1</v>
      </c>
      <c r="J642" s="8" t="s">
        <v>7</v>
      </c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7"/>
      <c r="Y642" s="7"/>
      <c r="Z642" s="6" t="e">
        <f>IF(Tableau525[[#This Row],[N° AFFAIRE]]&gt;0,VLOOKUP(A:A,[1]!Tabelle,4,0),"")</f>
        <v>#N/A</v>
      </c>
      <c r="AA642" s="5" t="str">
        <f>IF(Tableau525[[#This Row],[Fiche
de
travail/
CMD fourn.]]&gt;0,Tableau525[[#This Row],[Fiche
de
travail/
CMD fourn.]],"")</f>
        <v/>
      </c>
    </row>
    <row r="643" spans="1:27" x14ac:dyDescent="0.25">
      <c r="A643" s="11">
        <v>190699</v>
      </c>
      <c r="B643" s="8"/>
      <c r="C643" s="8"/>
      <c r="D643" s="10" t="s">
        <v>81</v>
      </c>
      <c r="E643" s="10" t="s">
        <v>317</v>
      </c>
      <c r="F643" s="8"/>
      <c r="G643" s="8"/>
      <c r="H643" s="9">
        <v>43684</v>
      </c>
      <c r="I643" s="8" t="s">
        <v>1</v>
      </c>
      <c r="J643" s="8" t="s">
        <v>113</v>
      </c>
      <c r="K643" s="9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7"/>
      <c r="Y643" s="7"/>
      <c r="Z643" s="6" t="e">
        <f>IF(Tableau525[[#This Row],[N° AFFAIRE]]&gt;0,VLOOKUP(A:A,[1]!Tabelle,4,0),"")</f>
        <v>#N/A</v>
      </c>
      <c r="AA643" s="5" t="str">
        <f>IF(Tableau525[[#This Row],[Fiche
de
travail/
CMD fourn.]]&gt;0,Tableau525[[#This Row],[Fiche
de
travail/
CMD fourn.]],"")</f>
        <v/>
      </c>
    </row>
    <row r="644" spans="1:27" x14ac:dyDescent="0.25">
      <c r="A644" s="11">
        <v>190700</v>
      </c>
      <c r="B644" s="8"/>
      <c r="C644" s="8"/>
      <c r="D644" s="10" t="s">
        <v>81</v>
      </c>
      <c r="E644" s="10" t="s">
        <v>28</v>
      </c>
      <c r="F644" s="8"/>
      <c r="G644" s="8"/>
      <c r="H644" s="9">
        <v>43684</v>
      </c>
      <c r="I644" s="8" t="s">
        <v>1</v>
      </c>
      <c r="J644" s="8" t="s">
        <v>113</v>
      </c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7"/>
      <c r="Y644" s="7"/>
      <c r="Z644" s="6" t="e">
        <f>IF(Tableau525[[#This Row],[N° AFFAIRE]]&gt;0,VLOOKUP(A:A,[1]!Tabelle,4,0),"")</f>
        <v>#N/A</v>
      </c>
      <c r="AA644" s="5" t="str">
        <f>IF(Tableau525[[#This Row],[Fiche
de
travail/
CMD fourn.]]&gt;0,Tableau525[[#This Row],[Fiche
de
travail/
CMD fourn.]],"")</f>
        <v/>
      </c>
    </row>
    <row r="645" spans="1:27" x14ac:dyDescent="0.25">
      <c r="A645" s="11">
        <v>190701</v>
      </c>
      <c r="B645" s="8"/>
      <c r="C645" s="8"/>
      <c r="D645" s="10" t="s">
        <v>81</v>
      </c>
      <c r="E645" s="10" t="s">
        <v>316</v>
      </c>
      <c r="F645" s="8"/>
      <c r="G645" s="8"/>
      <c r="H645" s="9">
        <v>43684</v>
      </c>
      <c r="I645" s="8" t="s">
        <v>1</v>
      </c>
      <c r="J645" s="8" t="s">
        <v>113</v>
      </c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7"/>
      <c r="Y645" s="7"/>
      <c r="Z645" s="6" t="e">
        <f>IF(Tableau525[[#This Row],[N° AFFAIRE]]&gt;0,VLOOKUP(A:A,[1]!Tabelle,4,0),"")</f>
        <v>#N/A</v>
      </c>
      <c r="AA645" s="5" t="str">
        <f>IF(Tableau525[[#This Row],[Fiche
de
travail/
CMD fourn.]]&gt;0,Tableau525[[#This Row],[Fiche
de
travail/
CMD fourn.]],"")</f>
        <v/>
      </c>
    </row>
    <row r="646" spans="1:27" x14ac:dyDescent="0.25">
      <c r="A646" s="11">
        <v>190702</v>
      </c>
      <c r="B646" s="8"/>
      <c r="C646" s="8"/>
      <c r="D646" s="10" t="s">
        <v>81</v>
      </c>
      <c r="E646" s="10" t="s">
        <v>219</v>
      </c>
      <c r="F646" s="8"/>
      <c r="G646" s="8"/>
      <c r="H646" s="9">
        <v>43684</v>
      </c>
      <c r="I646" s="8" t="s">
        <v>1</v>
      </c>
      <c r="J646" s="8" t="s">
        <v>113</v>
      </c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7"/>
      <c r="Y646" s="7"/>
      <c r="Z646" s="6" t="e">
        <f>IF(Tableau525[[#This Row],[N° AFFAIRE]]&gt;0,VLOOKUP(A:A,[1]!Tabelle,4,0),"")</f>
        <v>#N/A</v>
      </c>
      <c r="AA646" s="5" t="str">
        <f>IF(Tableau525[[#This Row],[Fiche
de
travail/
CMD fourn.]]&gt;0,Tableau525[[#This Row],[Fiche
de
travail/
CMD fourn.]],"")</f>
        <v/>
      </c>
    </row>
    <row r="647" spans="1:27" x14ac:dyDescent="0.25">
      <c r="A647" s="11">
        <v>190704</v>
      </c>
      <c r="B647" s="8"/>
      <c r="C647" s="8"/>
      <c r="D647" s="10" t="s">
        <v>315</v>
      </c>
      <c r="E647" s="10" t="s">
        <v>53</v>
      </c>
      <c r="F647" s="8"/>
      <c r="G647" s="8"/>
      <c r="H647" s="9">
        <v>43684</v>
      </c>
      <c r="I647" s="8" t="s">
        <v>1</v>
      </c>
      <c r="J647" s="8" t="s">
        <v>113</v>
      </c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7"/>
      <c r="Y647" s="7"/>
      <c r="Z647" s="6" t="e">
        <f>IF(Tableau525[[#This Row],[N° AFFAIRE]]&gt;0,VLOOKUP(A:A,[1]!Tabelle,4,0),"")</f>
        <v>#N/A</v>
      </c>
      <c r="AA647" s="5" t="str">
        <f>IF(Tableau525[[#This Row],[Fiche
de
travail/
CMD fourn.]]&gt;0,Tableau525[[#This Row],[Fiche
de
travail/
CMD fourn.]],"")</f>
        <v/>
      </c>
    </row>
    <row r="648" spans="1:27" x14ac:dyDescent="0.25">
      <c r="A648" s="11">
        <v>190706</v>
      </c>
      <c r="B648" s="8"/>
      <c r="C648" s="8"/>
      <c r="D648" s="10" t="s">
        <v>115</v>
      </c>
      <c r="E648" s="10" t="s">
        <v>255</v>
      </c>
      <c r="F648" s="8"/>
      <c r="G648" s="8"/>
      <c r="H648" s="9">
        <v>43684</v>
      </c>
      <c r="I648" s="8" t="s">
        <v>1</v>
      </c>
      <c r="J648" s="8" t="s">
        <v>38</v>
      </c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7"/>
      <c r="Y648" s="7"/>
      <c r="Z648" s="6" t="e">
        <f>IF(Tableau525[[#This Row],[N° AFFAIRE]]&gt;0,VLOOKUP(A:A,[1]!Tabelle,4,0),"")</f>
        <v>#N/A</v>
      </c>
      <c r="AA648" s="5" t="str">
        <f>IF(Tableau525[[#This Row],[Fiche
de
travail/
CMD fourn.]]&gt;0,Tableau525[[#This Row],[Fiche
de
travail/
CMD fourn.]],"")</f>
        <v/>
      </c>
    </row>
    <row r="649" spans="1:27" x14ac:dyDescent="0.25">
      <c r="A649" s="11">
        <v>190707</v>
      </c>
      <c r="B649" s="8"/>
      <c r="C649" s="8"/>
      <c r="D649" s="10" t="s">
        <v>314</v>
      </c>
      <c r="E649" s="10" t="s">
        <v>313</v>
      </c>
      <c r="F649" s="8"/>
      <c r="G649" s="8"/>
      <c r="H649" s="9">
        <v>43684</v>
      </c>
      <c r="I649" s="8" t="s">
        <v>1</v>
      </c>
      <c r="J649" s="8" t="s">
        <v>113</v>
      </c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7"/>
      <c r="Y649" s="7"/>
      <c r="Z649" s="6" t="e">
        <f>IF(Tableau525[[#This Row],[N° AFFAIRE]]&gt;0,VLOOKUP(A:A,[1]!Tabelle,4,0),"")</f>
        <v>#N/A</v>
      </c>
      <c r="AA649" s="5" t="str">
        <f>IF(Tableau525[[#This Row],[Fiche
de
travail/
CMD fourn.]]&gt;0,Tableau525[[#This Row],[Fiche
de
travail/
CMD fourn.]],"")</f>
        <v/>
      </c>
    </row>
    <row r="650" spans="1:27" x14ac:dyDescent="0.25">
      <c r="A650" s="11">
        <v>190708</v>
      </c>
      <c r="B650" s="8"/>
      <c r="C650" s="8"/>
      <c r="D650" s="10" t="s">
        <v>312</v>
      </c>
      <c r="E650" s="10" t="s">
        <v>311</v>
      </c>
      <c r="F650" s="8"/>
      <c r="G650" s="8"/>
      <c r="H650" s="9">
        <v>43684</v>
      </c>
      <c r="I650" s="8" t="s">
        <v>1</v>
      </c>
      <c r="J650" s="8" t="s">
        <v>113</v>
      </c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7"/>
      <c r="Y650" s="7"/>
      <c r="Z650" s="6" t="e">
        <f>IF(Tableau525[[#This Row],[N° AFFAIRE]]&gt;0,VLOOKUP(A:A,[1]!Tabelle,4,0),"")</f>
        <v>#N/A</v>
      </c>
      <c r="AA650" s="5" t="str">
        <f>IF(Tableau525[[#This Row],[Fiche
de
travail/
CMD fourn.]]&gt;0,Tableau525[[#This Row],[Fiche
de
travail/
CMD fourn.]],"")</f>
        <v/>
      </c>
    </row>
    <row r="651" spans="1:27" x14ac:dyDescent="0.25">
      <c r="A651" s="11">
        <v>190408</v>
      </c>
      <c r="B651" s="8"/>
      <c r="C651" s="8"/>
      <c r="D651" s="10" t="s">
        <v>100</v>
      </c>
      <c r="E651" s="10" t="s">
        <v>99</v>
      </c>
      <c r="F651" s="8"/>
      <c r="G651" s="8"/>
      <c r="H651" s="9">
        <v>43685</v>
      </c>
      <c r="I651" s="8" t="s">
        <v>1</v>
      </c>
      <c r="J651" s="8" t="s">
        <v>113</v>
      </c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7"/>
      <c r="Y651" s="7"/>
      <c r="Z651" s="6" t="e">
        <f>IF(Tableau525[[#This Row],[N° AFFAIRE]]&gt;0,VLOOKUP(A:A,[1]!Tabelle,4,0),"")</f>
        <v>#N/A</v>
      </c>
      <c r="AA651" s="5" t="str">
        <f>IF(Tableau525[[#This Row],[Fiche
de
travail/
CMD fourn.]]&gt;0,Tableau525[[#This Row],[Fiche
de
travail/
CMD fourn.]],"")</f>
        <v/>
      </c>
    </row>
    <row r="652" spans="1:27" x14ac:dyDescent="0.25">
      <c r="A652" s="11">
        <v>190450</v>
      </c>
      <c r="B652" s="8"/>
      <c r="C652" s="8"/>
      <c r="D652" s="10" t="s">
        <v>35</v>
      </c>
      <c r="E652" s="10" t="s">
        <v>310</v>
      </c>
      <c r="F652" s="8"/>
      <c r="G652" s="8"/>
      <c r="H652" s="9">
        <v>43685</v>
      </c>
      <c r="I652" s="8" t="s">
        <v>1</v>
      </c>
      <c r="J652" s="8" t="s">
        <v>113</v>
      </c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7"/>
      <c r="Y652" s="7"/>
      <c r="Z652" s="6" t="e">
        <f>IF(Tableau525[[#This Row],[N° AFFAIRE]]&gt;0,VLOOKUP(A:A,[1]!Tabelle,4,0),"")</f>
        <v>#N/A</v>
      </c>
      <c r="AA652" s="5" t="str">
        <f>IF(Tableau525[[#This Row],[Fiche
de
travail/
CMD fourn.]]&gt;0,Tableau525[[#This Row],[Fiche
de
travail/
CMD fourn.]],"")</f>
        <v/>
      </c>
    </row>
    <row r="653" spans="1:27" x14ac:dyDescent="0.25">
      <c r="A653" s="11">
        <v>190520</v>
      </c>
      <c r="B653" s="8"/>
      <c r="C653" s="8"/>
      <c r="D653" s="10" t="s">
        <v>42</v>
      </c>
      <c r="E653" s="10" t="s">
        <v>41</v>
      </c>
      <c r="F653" s="8"/>
      <c r="G653" s="8"/>
      <c r="H653" s="9">
        <v>43685</v>
      </c>
      <c r="I653" s="8" t="s">
        <v>1</v>
      </c>
      <c r="J653" s="8" t="s">
        <v>307</v>
      </c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7"/>
      <c r="Y653" s="7"/>
      <c r="Z653" s="6" t="e">
        <f>IF(Tableau525[[#This Row],[N° AFFAIRE]]&gt;0,VLOOKUP(A:A,[1]!Tabelle,4,0),"")</f>
        <v>#N/A</v>
      </c>
      <c r="AA653" s="5" t="str">
        <f>IF(Tableau525[[#This Row],[Fiche
de
travail/
CMD fourn.]]&gt;0,Tableau525[[#This Row],[Fiche
de
travail/
CMD fourn.]],"")</f>
        <v/>
      </c>
    </row>
    <row r="654" spans="1:27" x14ac:dyDescent="0.25">
      <c r="A654" s="11">
        <v>190608</v>
      </c>
      <c r="B654" s="8"/>
      <c r="C654" s="8"/>
      <c r="D654" s="10" t="s">
        <v>309</v>
      </c>
      <c r="E654" s="10" t="s">
        <v>28</v>
      </c>
      <c r="F654" s="8"/>
      <c r="G654" s="8"/>
      <c r="H654" s="9">
        <v>43685</v>
      </c>
      <c r="I654" s="8" t="s">
        <v>1</v>
      </c>
      <c r="J654" s="8" t="s">
        <v>113</v>
      </c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7"/>
      <c r="Y654" s="7"/>
      <c r="Z654" s="6" t="e">
        <f>IF(Tableau525[[#This Row],[N° AFFAIRE]]&gt;0,VLOOKUP(A:A,[1]!Tabelle,4,0),"")</f>
        <v>#N/A</v>
      </c>
      <c r="AA654" s="5" t="str">
        <f>IF(Tableau525[[#This Row],[Fiche
de
travail/
CMD fourn.]]&gt;0,Tableau525[[#This Row],[Fiche
de
travail/
CMD fourn.]],"")</f>
        <v/>
      </c>
    </row>
    <row r="655" spans="1:27" x14ac:dyDescent="0.25">
      <c r="A655" s="11">
        <v>190639</v>
      </c>
      <c r="B655" s="8"/>
      <c r="C655" s="8"/>
      <c r="D655" s="10" t="s">
        <v>308</v>
      </c>
      <c r="E655" s="10" t="s">
        <v>95</v>
      </c>
      <c r="F655" s="8"/>
      <c r="G655" s="8"/>
      <c r="H655" s="9">
        <v>43685</v>
      </c>
      <c r="I655" s="8" t="s">
        <v>1</v>
      </c>
      <c r="J655" s="8" t="s">
        <v>307</v>
      </c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7"/>
      <c r="Y655" s="7"/>
      <c r="Z655" s="6" t="e">
        <f>IF(Tableau525[[#This Row],[N° AFFAIRE]]&gt;0,VLOOKUP(A:A,[1]!Tabelle,4,0),"")</f>
        <v>#N/A</v>
      </c>
      <c r="AA655" s="5" t="str">
        <f>IF(Tableau525[[#This Row],[Fiche
de
travail/
CMD fourn.]]&gt;0,Tableau525[[#This Row],[Fiche
de
travail/
CMD fourn.]],"")</f>
        <v/>
      </c>
    </row>
    <row r="656" spans="1:27" x14ac:dyDescent="0.25">
      <c r="A656" s="11">
        <v>190697</v>
      </c>
      <c r="B656" s="8"/>
      <c r="C656" s="8"/>
      <c r="D656" s="10" t="s">
        <v>106</v>
      </c>
      <c r="E656" s="10" t="s">
        <v>283</v>
      </c>
      <c r="F656" s="8"/>
      <c r="G656" s="8"/>
      <c r="H656" s="9">
        <v>43686</v>
      </c>
      <c r="I656" s="8" t="s">
        <v>1</v>
      </c>
      <c r="J656" s="8" t="s">
        <v>138</v>
      </c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7"/>
      <c r="Y656" s="7"/>
      <c r="Z656" s="6" t="e">
        <f>IF(Tableau525[[#This Row],[N° AFFAIRE]]&gt;0,VLOOKUP(A:A,[1]!Tabelle,4,0),"")</f>
        <v>#N/A</v>
      </c>
      <c r="AA656" s="5" t="str">
        <f>IF(Tableau525[[#This Row],[Fiche
de
travail/
CMD fourn.]]&gt;0,Tableau525[[#This Row],[Fiche
de
travail/
CMD fourn.]],"")</f>
        <v/>
      </c>
    </row>
    <row r="657" spans="1:27" x14ac:dyDescent="0.25">
      <c r="A657" s="11">
        <v>190712</v>
      </c>
      <c r="B657" s="8"/>
      <c r="C657" s="8"/>
      <c r="D657" s="10" t="s">
        <v>306</v>
      </c>
      <c r="E657" s="10" t="s">
        <v>303</v>
      </c>
      <c r="F657" s="8"/>
      <c r="G657" s="8"/>
      <c r="H657" s="9">
        <v>43689</v>
      </c>
      <c r="I657" s="8" t="s">
        <v>1</v>
      </c>
      <c r="J657" s="8" t="s">
        <v>113</v>
      </c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7"/>
      <c r="Y657" s="7"/>
      <c r="Z657" s="6" t="e">
        <f>IF(Tableau525[[#This Row],[N° AFFAIRE]]&gt;0,VLOOKUP(A:A,[1]!Tabelle,4,0),"")</f>
        <v>#N/A</v>
      </c>
      <c r="AA657" s="5" t="str">
        <f>IF(Tableau525[[#This Row],[Fiche
de
travail/
CMD fourn.]]&gt;0,Tableau525[[#This Row],[Fiche
de
travail/
CMD fourn.]],"")</f>
        <v/>
      </c>
    </row>
    <row r="658" spans="1:27" x14ac:dyDescent="0.25">
      <c r="A658" s="11">
        <v>190630</v>
      </c>
      <c r="B658" s="8"/>
      <c r="C658" s="8"/>
      <c r="D658" s="10" t="s">
        <v>35</v>
      </c>
      <c r="E658" s="10" t="s">
        <v>305</v>
      </c>
      <c r="F658" s="8"/>
      <c r="G658" s="8"/>
      <c r="H658" s="9">
        <v>43690</v>
      </c>
      <c r="I658" s="8" t="s">
        <v>1</v>
      </c>
      <c r="J658" s="8" t="s">
        <v>138</v>
      </c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7"/>
      <c r="Y658" s="7"/>
      <c r="Z658" s="6" t="e">
        <f>IF(Tableau525[[#This Row],[N° AFFAIRE]]&gt;0,VLOOKUP(A:A,[1]!Tabelle,4,0),"")</f>
        <v>#N/A</v>
      </c>
      <c r="AA658" s="5" t="str">
        <f>IF(Tableau525[[#This Row],[Fiche
de
travail/
CMD fourn.]]&gt;0,Tableau525[[#This Row],[Fiche
de
travail/
CMD fourn.]],"")</f>
        <v/>
      </c>
    </row>
    <row r="659" spans="1:27" x14ac:dyDescent="0.25">
      <c r="A659" s="11">
        <v>190498</v>
      </c>
      <c r="B659" s="8"/>
      <c r="C659" s="8"/>
      <c r="D659" s="10" t="s">
        <v>18</v>
      </c>
      <c r="E659" s="10" t="s">
        <v>304</v>
      </c>
      <c r="F659" s="8"/>
      <c r="G659" s="8"/>
      <c r="H659" s="9">
        <v>43691</v>
      </c>
      <c r="I659" s="8" t="s">
        <v>1</v>
      </c>
      <c r="J659" s="8" t="s">
        <v>138</v>
      </c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7"/>
      <c r="Y659" s="7"/>
      <c r="Z659" s="6" t="e">
        <f>IF(Tableau525[[#This Row],[N° AFFAIRE]]&gt;0,VLOOKUP(A:A,[1]!Tabelle,4,0),"")</f>
        <v>#N/A</v>
      </c>
      <c r="AA659" s="5" t="str">
        <f>IF(Tableau525[[#This Row],[Fiche
de
travail/
CMD fourn.]]&gt;0,Tableau525[[#This Row],[Fiche
de
travail/
CMD fourn.]],"")</f>
        <v/>
      </c>
    </row>
    <row r="660" spans="1:27" x14ac:dyDescent="0.25">
      <c r="A660" s="11">
        <v>190712</v>
      </c>
      <c r="B660" s="8"/>
      <c r="C660" s="8"/>
      <c r="D660" s="10" t="s">
        <v>189</v>
      </c>
      <c r="E660" s="10" t="s">
        <v>303</v>
      </c>
      <c r="F660" s="8"/>
      <c r="G660" s="8"/>
      <c r="H660" s="9">
        <v>43691</v>
      </c>
      <c r="I660" s="8" t="s">
        <v>1</v>
      </c>
      <c r="J660" s="8" t="s">
        <v>113</v>
      </c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7"/>
      <c r="Y660" s="7"/>
      <c r="Z660" s="6" t="e">
        <f>IF(Tableau525[[#This Row],[N° AFFAIRE]]&gt;0,VLOOKUP(A:A,[1]!Tabelle,4,0),"")</f>
        <v>#N/A</v>
      </c>
      <c r="AA660" s="5" t="str">
        <f>IF(Tableau525[[#This Row],[Fiche
de
travail/
CMD fourn.]]&gt;0,Tableau525[[#This Row],[Fiche
de
travail/
CMD fourn.]],"")</f>
        <v/>
      </c>
    </row>
    <row r="661" spans="1:27" x14ac:dyDescent="0.25">
      <c r="A661" s="11">
        <v>190716</v>
      </c>
      <c r="B661" s="8"/>
      <c r="C661" s="8"/>
      <c r="D661" s="10" t="s">
        <v>42</v>
      </c>
      <c r="E661" s="10" t="s">
        <v>206</v>
      </c>
      <c r="F661" s="8"/>
      <c r="G661" s="8"/>
      <c r="H661" s="9">
        <v>43691</v>
      </c>
      <c r="I661" s="8" t="s">
        <v>1</v>
      </c>
      <c r="J661" s="8" t="s">
        <v>7</v>
      </c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7"/>
      <c r="Y661" s="7"/>
      <c r="Z661" s="6" t="e">
        <f>IF(Tableau525[[#This Row],[N° AFFAIRE]]&gt;0,VLOOKUP(A:A,[1]!Tabelle,4,0),"")</f>
        <v>#N/A</v>
      </c>
      <c r="AA661" s="5" t="str">
        <f>IF(Tableau525[[#This Row],[Fiche
de
travail/
CMD fourn.]]&gt;0,Tableau525[[#This Row],[Fiche
de
travail/
CMD fourn.]],"")</f>
        <v/>
      </c>
    </row>
    <row r="662" spans="1:27" x14ac:dyDescent="0.25">
      <c r="A662" s="11">
        <v>190718</v>
      </c>
      <c r="B662" s="8"/>
      <c r="C662" s="8"/>
      <c r="D662" s="10" t="s">
        <v>48</v>
      </c>
      <c r="E662" s="10" t="s">
        <v>47</v>
      </c>
      <c r="F662" s="8"/>
      <c r="G662" s="8"/>
      <c r="H662" s="9">
        <v>43691</v>
      </c>
      <c r="I662" s="8" t="s">
        <v>1</v>
      </c>
      <c r="J662" s="8" t="s">
        <v>113</v>
      </c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7"/>
      <c r="Y662" s="7"/>
      <c r="Z662" s="6" t="e">
        <f>IF(Tableau525[[#This Row],[N° AFFAIRE]]&gt;0,VLOOKUP(A:A,[1]!Tabelle,4,0),"")</f>
        <v>#N/A</v>
      </c>
      <c r="AA662" s="5" t="str">
        <f>IF(Tableau525[[#This Row],[Fiche
de
travail/
CMD fourn.]]&gt;0,Tableau525[[#This Row],[Fiche
de
travail/
CMD fourn.]],"")</f>
        <v/>
      </c>
    </row>
    <row r="663" spans="1:27" x14ac:dyDescent="0.25">
      <c r="A663" s="11">
        <v>190714</v>
      </c>
      <c r="B663" s="8"/>
      <c r="C663" s="8"/>
      <c r="D663" s="10" t="s">
        <v>302</v>
      </c>
      <c r="E663" s="10" t="s">
        <v>206</v>
      </c>
      <c r="F663" s="8"/>
      <c r="G663" s="8"/>
      <c r="H663" s="9">
        <v>43692</v>
      </c>
      <c r="I663" s="8" t="s">
        <v>1</v>
      </c>
      <c r="J663" s="8" t="s">
        <v>7</v>
      </c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7"/>
      <c r="Y663" s="7"/>
      <c r="Z663" s="6" t="e">
        <f>IF(Tableau525[[#This Row],[N° AFFAIRE]]&gt;0,VLOOKUP(A:A,[1]!Tabelle,4,0),"")</f>
        <v>#N/A</v>
      </c>
      <c r="AA663" s="5" t="str">
        <f>IF(Tableau525[[#This Row],[Fiche
de
travail/
CMD fourn.]]&gt;0,Tableau525[[#This Row],[Fiche
de
travail/
CMD fourn.]],"")</f>
        <v/>
      </c>
    </row>
    <row r="664" spans="1:27" x14ac:dyDescent="0.25">
      <c r="A664" s="11">
        <v>190721</v>
      </c>
      <c r="B664" s="8"/>
      <c r="C664" s="8"/>
      <c r="D664" s="10" t="s">
        <v>48</v>
      </c>
      <c r="E664" s="10" t="s">
        <v>47</v>
      </c>
      <c r="F664" s="8"/>
      <c r="G664" s="8"/>
      <c r="H664" s="9">
        <v>43692</v>
      </c>
      <c r="I664" s="8" t="s">
        <v>1</v>
      </c>
      <c r="J664" s="8" t="s">
        <v>38</v>
      </c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7"/>
      <c r="Y664" s="7"/>
      <c r="Z664" s="6" t="e">
        <f>IF(Tableau525[[#This Row],[N° AFFAIRE]]&gt;0,VLOOKUP(A:A,[1]!Tabelle,4,0),"")</f>
        <v>#N/A</v>
      </c>
      <c r="AA664" s="5" t="str">
        <f>IF(Tableau525[[#This Row],[Fiche
de
travail/
CMD fourn.]]&gt;0,Tableau525[[#This Row],[Fiche
de
travail/
CMD fourn.]],"")</f>
        <v/>
      </c>
    </row>
    <row r="665" spans="1:27" x14ac:dyDescent="0.25">
      <c r="A665" s="11">
        <v>190682</v>
      </c>
      <c r="B665" s="8"/>
      <c r="C665" s="8"/>
      <c r="D665" s="10" t="s">
        <v>142</v>
      </c>
      <c r="E665" s="10" t="s">
        <v>301</v>
      </c>
      <c r="F665" s="8"/>
      <c r="G665" s="8"/>
      <c r="H665" s="9">
        <v>43693</v>
      </c>
      <c r="I665" s="8" t="s">
        <v>1</v>
      </c>
      <c r="J665" s="8" t="s">
        <v>138</v>
      </c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7"/>
      <c r="Y665" s="7"/>
      <c r="Z665" s="6" t="e">
        <f>IF(Tableau525[[#This Row],[N° AFFAIRE]]&gt;0,VLOOKUP(A:A,[1]!Tabelle,4,0),"")</f>
        <v>#N/A</v>
      </c>
      <c r="AA665" s="5" t="str">
        <f>IF(Tableau525[[#This Row],[Fiche
de
travail/
CMD fourn.]]&gt;0,Tableau525[[#This Row],[Fiche
de
travail/
CMD fourn.]],"")</f>
        <v/>
      </c>
    </row>
    <row r="666" spans="1:27" x14ac:dyDescent="0.25">
      <c r="A666" s="11">
        <v>190715</v>
      </c>
      <c r="B666" s="8"/>
      <c r="C666" s="8"/>
      <c r="D666" s="10" t="s">
        <v>18</v>
      </c>
      <c r="E666" s="10" t="s">
        <v>300</v>
      </c>
      <c r="F666" s="8"/>
      <c r="G666" s="8"/>
      <c r="H666" s="9">
        <v>43693</v>
      </c>
      <c r="I666" s="8" t="s">
        <v>1</v>
      </c>
      <c r="J666" s="8" t="s">
        <v>113</v>
      </c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7" t="s">
        <v>299</v>
      </c>
      <c r="Y666" s="7"/>
      <c r="Z666" s="6" t="e">
        <f>IF(Tableau525[[#This Row],[N° AFFAIRE]]&gt;0,VLOOKUP(A:A,[1]!Tabelle,4,0),"")</f>
        <v>#N/A</v>
      </c>
      <c r="AA666" s="5" t="str">
        <f>IF(Tableau525[[#This Row],[Fiche
de
travail/
CMD fourn.]]&gt;0,Tableau525[[#This Row],[Fiche
de
travail/
CMD fourn.]],"")</f>
        <v/>
      </c>
    </row>
    <row r="667" spans="1:27" x14ac:dyDescent="0.25">
      <c r="A667" s="11">
        <v>190698</v>
      </c>
      <c r="B667" s="8"/>
      <c r="C667" s="8"/>
      <c r="D667" s="10" t="s">
        <v>18</v>
      </c>
      <c r="E667" s="10" t="s">
        <v>298</v>
      </c>
      <c r="F667" s="8"/>
      <c r="G667" s="8"/>
      <c r="H667" s="9">
        <v>43696</v>
      </c>
      <c r="I667" s="8" t="s">
        <v>1</v>
      </c>
      <c r="J667" s="8" t="s">
        <v>138</v>
      </c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7"/>
      <c r="Y667" s="7"/>
      <c r="Z667" s="6" t="e">
        <f>IF(Tableau525[[#This Row],[N° AFFAIRE]]&gt;0,VLOOKUP(A:A,[1]!Tabelle,4,0),"")</f>
        <v>#N/A</v>
      </c>
      <c r="AA667" s="5" t="str">
        <f>IF(Tableau525[[#This Row],[Fiche
de
travail/
CMD fourn.]]&gt;0,Tableau525[[#This Row],[Fiche
de
travail/
CMD fourn.]],"")</f>
        <v/>
      </c>
    </row>
    <row r="668" spans="1:27" x14ac:dyDescent="0.25">
      <c r="A668" s="11">
        <v>190208</v>
      </c>
      <c r="B668" s="8"/>
      <c r="C668" s="8"/>
      <c r="D668" s="10" t="s">
        <v>272</v>
      </c>
      <c r="E668" s="10" t="s">
        <v>134</v>
      </c>
      <c r="F668" s="8"/>
      <c r="G668" s="8"/>
      <c r="H668" s="9">
        <v>43697</v>
      </c>
      <c r="I668" s="8" t="s">
        <v>1</v>
      </c>
      <c r="J668" s="8" t="s">
        <v>138</v>
      </c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7"/>
      <c r="Y668" s="7"/>
      <c r="Z668" s="6" t="e">
        <f>IF(Tableau525[[#This Row],[N° AFFAIRE]]&gt;0,VLOOKUP(A:A,[1]!Tabelle,4,0),"")</f>
        <v>#N/A</v>
      </c>
      <c r="AA668" s="5" t="str">
        <f>IF(Tableau525[[#This Row],[Fiche
de
travail/
CMD fourn.]]&gt;0,Tableau525[[#This Row],[Fiche
de
travail/
CMD fourn.]],"")</f>
        <v/>
      </c>
    </row>
    <row r="669" spans="1:27" x14ac:dyDescent="0.25">
      <c r="A669" s="11">
        <v>190591</v>
      </c>
      <c r="B669" s="8"/>
      <c r="C669" s="8"/>
      <c r="D669" s="10" t="s">
        <v>292</v>
      </c>
      <c r="E669" s="10" t="s">
        <v>291</v>
      </c>
      <c r="F669" s="8"/>
      <c r="G669" s="8"/>
      <c r="H669" s="9">
        <v>43697</v>
      </c>
      <c r="I669" s="8" t="s">
        <v>1</v>
      </c>
      <c r="J669" s="8" t="s">
        <v>138</v>
      </c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7"/>
      <c r="Y669" s="7"/>
      <c r="Z669" s="6" t="e">
        <f>IF(Tableau525[[#This Row],[N° AFFAIRE]]&gt;0,VLOOKUP(A:A,[1]!Tabelle,4,0),"")</f>
        <v>#N/A</v>
      </c>
      <c r="AA669" s="5" t="str">
        <f>IF(Tableau525[[#This Row],[Fiche
de
travail/
CMD fourn.]]&gt;0,Tableau525[[#This Row],[Fiche
de
travail/
CMD fourn.]],"")</f>
        <v/>
      </c>
    </row>
    <row r="670" spans="1:27" x14ac:dyDescent="0.25">
      <c r="A670" s="11">
        <v>190637</v>
      </c>
      <c r="B670" s="8"/>
      <c r="C670" s="8"/>
      <c r="D670" s="10" t="s">
        <v>196</v>
      </c>
      <c r="E670" s="10" t="s">
        <v>191</v>
      </c>
      <c r="F670" s="8"/>
      <c r="G670" s="8"/>
      <c r="H670" s="9">
        <v>43697</v>
      </c>
      <c r="I670" s="8" t="s">
        <v>1</v>
      </c>
      <c r="J670" s="8" t="s">
        <v>0</v>
      </c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7"/>
      <c r="Y670" s="7"/>
      <c r="Z670" s="6" t="e">
        <f>IF(Tableau525[[#This Row],[N° AFFAIRE]]&gt;0,VLOOKUP(A:A,[1]!Tabelle,4,0),"")</f>
        <v>#N/A</v>
      </c>
      <c r="AA670" s="5" t="str">
        <f>IF(Tableau525[[#This Row],[Fiche
de
travail/
CMD fourn.]]&gt;0,Tableau525[[#This Row],[Fiche
de
travail/
CMD fourn.]],"")</f>
        <v/>
      </c>
    </row>
    <row r="671" spans="1:27" x14ac:dyDescent="0.25">
      <c r="A671" s="11">
        <v>190695</v>
      </c>
      <c r="B671" s="8"/>
      <c r="C671" s="8"/>
      <c r="D671" s="10" t="s">
        <v>42</v>
      </c>
      <c r="E671" s="10" t="s">
        <v>41</v>
      </c>
      <c r="F671" s="8"/>
      <c r="G671" s="8"/>
      <c r="H671" s="9">
        <v>43697</v>
      </c>
      <c r="I671" s="8" t="s">
        <v>1</v>
      </c>
      <c r="J671" s="8" t="s">
        <v>7</v>
      </c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7"/>
      <c r="Y671" s="7"/>
      <c r="Z671" s="6" t="e">
        <f>IF(Tableau525[[#This Row],[N° AFFAIRE]]&gt;0,VLOOKUP(A:A,[1]!Tabelle,4,0),"")</f>
        <v>#N/A</v>
      </c>
      <c r="AA671" s="5" t="str">
        <f>IF(Tableau525[[#This Row],[Fiche
de
travail/
CMD fourn.]]&gt;0,Tableau525[[#This Row],[Fiche
de
travail/
CMD fourn.]],"")</f>
        <v/>
      </c>
    </row>
    <row r="672" spans="1:27" x14ac:dyDescent="0.25">
      <c r="A672" s="11">
        <v>190715</v>
      </c>
      <c r="B672" s="8"/>
      <c r="C672" s="8"/>
      <c r="D672" s="10" t="s">
        <v>18</v>
      </c>
      <c r="E672" s="10" t="s">
        <v>208</v>
      </c>
      <c r="F672" s="8"/>
      <c r="G672" s="8"/>
      <c r="H672" s="9">
        <v>43697</v>
      </c>
      <c r="I672" s="8" t="s">
        <v>1</v>
      </c>
      <c r="J672" s="8" t="s">
        <v>113</v>
      </c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7"/>
      <c r="Y672" s="7"/>
      <c r="Z672" s="6" t="e">
        <f>IF(Tableau525[[#This Row],[N° AFFAIRE]]&gt;0,VLOOKUP(A:A,[1]!Tabelle,4,0),"")</f>
        <v>#N/A</v>
      </c>
      <c r="AA672" s="5" t="str">
        <f>IF(Tableau525[[#This Row],[Fiche
de
travail/
CMD fourn.]]&gt;0,Tableau525[[#This Row],[Fiche
de
travail/
CMD fourn.]],"")</f>
        <v/>
      </c>
    </row>
    <row r="673" spans="1:27" x14ac:dyDescent="0.25">
      <c r="A673" s="11">
        <v>190724</v>
      </c>
      <c r="B673" s="8"/>
      <c r="C673" s="8"/>
      <c r="D673" s="10" t="s">
        <v>196</v>
      </c>
      <c r="E673" s="10" t="s">
        <v>191</v>
      </c>
      <c r="F673" s="8"/>
      <c r="G673" s="8"/>
      <c r="H673" s="9">
        <v>43697</v>
      </c>
      <c r="I673" s="8" t="s">
        <v>1</v>
      </c>
      <c r="J673" s="8" t="s">
        <v>0</v>
      </c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7"/>
      <c r="Y673" s="7"/>
      <c r="Z673" s="6" t="e">
        <f>IF(Tableau525[[#This Row],[N° AFFAIRE]]&gt;0,VLOOKUP(A:A,[1]!Tabelle,4,0),"")</f>
        <v>#N/A</v>
      </c>
      <c r="AA673" s="5" t="str">
        <f>IF(Tableau525[[#This Row],[Fiche
de
travail/
CMD fourn.]]&gt;0,Tableau525[[#This Row],[Fiche
de
travail/
CMD fourn.]],"")</f>
        <v/>
      </c>
    </row>
    <row r="674" spans="1:27" x14ac:dyDescent="0.25">
      <c r="A674" s="11">
        <v>190727</v>
      </c>
      <c r="B674" s="8"/>
      <c r="C674" s="8"/>
      <c r="D674" s="10" t="s">
        <v>189</v>
      </c>
      <c r="E674" s="10" t="s">
        <v>162</v>
      </c>
      <c r="F674" s="8"/>
      <c r="G674" s="8"/>
      <c r="H674" s="9">
        <v>43697</v>
      </c>
      <c r="I674" s="8" t="s">
        <v>1</v>
      </c>
      <c r="J674" s="8" t="s">
        <v>113</v>
      </c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7"/>
      <c r="Y674" s="7"/>
      <c r="Z674" s="6" t="e">
        <f>IF(Tableau525[[#This Row],[N° AFFAIRE]]&gt;0,VLOOKUP(A:A,[1]!Tabelle,4,0),"")</f>
        <v>#N/A</v>
      </c>
      <c r="AA674" s="5" t="str">
        <f>IF(Tableau525[[#This Row],[Fiche
de
travail/
CMD fourn.]]&gt;0,Tableau525[[#This Row],[Fiche
de
travail/
CMD fourn.]],"")</f>
        <v/>
      </c>
    </row>
    <row r="675" spans="1:27" x14ac:dyDescent="0.25">
      <c r="A675" s="11">
        <v>190105</v>
      </c>
      <c r="B675" s="8"/>
      <c r="C675" s="8"/>
      <c r="D675" s="10" t="s">
        <v>297</v>
      </c>
      <c r="E675" s="10" t="s">
        <v>2</v>
      </c>
      <c r="F675" s="8"/>
      <c r="G675" s="8"/>
      <c r="H675" s="9">
        <v>43698</v>
      </c>
      <c r="I675" s="8" t="s">
        <v>1</v>
      </c>
      <c r="J675" s="8" t="s">
        <v>113</v>
      </c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7"/>
      <c r="Y675" s="7"/>
      <c r="Z675" s="6" t="e">
        <f>IF(Tableau525[[#This Row],[N° AFFAIRE]]&gt;0,VLOOKUP(A:A,[1]!Tabelle,4,0),"")</f>
        <v>#N/A</v>
      </c>
      <c r="AA675" s="5" t="str">
        <f>IF(Tableau525[[#This Row],[Fiche
de
travail/
CMD fourn.]]&gt;0,Tableau525[[#This Row],[Fiche
de
travail/
CMD fourn.]],"")</f>
        <v/>
      </c>
    </row>
    <row r="676" spans="1:27" x14ac:dyDescent="0.25">
      <c r="A676" s="11">
        <v>190598</v>
      </c>
      <c r="B676" s="8"/>
      <c r="C676" s="8"/>
      <c r="D676" s="10" t="s">
        <v>3</v>
      </c>
      <c r="E676" s="10" t="s">
        <v>2</v>
      </c>
      <c r="F676" s="8"/>
      <c r="G676" s="8"/>
      <c r="H676" s="9">
        <v>43698</v>
      </c>
      <c r="I676" s="8" t="s">
        <v>1</v>
      </c>
      <c r="J676" s="8" t="s">
        <v>0</v>
      </c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7"/>
      <c r="Y676" s="7"/>
      <c r="Z676" s="6" t="e">
        <f>IF(Tableau525[[#This Row],[N° AFFAIRE]]&gt;0,VLOOKUP(A:A,[1]!Tabelle,4,0),"")</f>
        <v>#N/A</v>
      </c>
      <c r="AA676" s="5" t="str">
        <f>IF(Tableau525[[#This Row],[Fiche
de
travail/
CMD fourn.]]&gt;0,Tableau525[[#This Row],[Fiche
de
travail/
CMD fourn.]],"")</f>
        <v/>
      </c>
    </row>
    <row r="677" spans="1:27" x14ac:dyDescent="0.25">
      <c r="A677" s="11">
        <v>190617</v>
      </c>
      <c r="B677" s="8"/>
      <c r="C677" s="8"/>
      <c r="D677" s="10" t="s">
        <v>3</v>
      </c>
      <c r="E677" s="10" t="s">
        <v>2</v>
      </c>
      <c r="F677" s="8"/>
      <c r="G677" s="8"/>
      <c r="H677" s="9">
        <v>43698</v>
      </c>
      <c r="I677" s="8" t="s">
        <v>1</v>
      </c>
      <c r="J677" s="8" t="s">
        <v>0</v>
      </c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7"/>
      <c r="Y677" s="7"/>
      <c r="Z677" s="6" t="e">
        <f>IF(Tableau525[[#This Row],[N° AFFAIRE]]&gt;0,VLOOKUP(A:A,[1]!Tabelle,4,0),"")</f>
        <v>#N/A</v>
      </c>
      <c r="AA677" s="5" t="str">
        <f>IF(Tableau525[[#This Row],[Fiche
de
travail/
CMD fourn.]]&gt;0,Tableau525[[#This Row],[Fiche
de
travail/
CMD fourn.]],"")</f>
        <v/>
      </c>
    </row>
    <row r="678" spans="1:27" x14ac:dyDescent="0.25">
      <c r="A678" s="11">
        <v>190713</v>
      </c>
      <c r="B678" s="8"/>
      <c r="C678" s="8"/>
      <c r="D678" s="10" t="s">
        <v>296</v>
      </c>
      <c r="E678" s="10" t="s">
        <v>95</v>
      </c>
      <c r="F678" s="8"/>
      <c r="G678" s="8"/>
      <c r="H678" s="9">
        <v>43698</v>
      </c>
      <c r="I678" s="8" t="s">
        <v>1</v>
      </c>
      <c r="J678" s="8" t="s">
        <v>7</v>
      </c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7"/>
      <c r="Y678" s="7"/>
      <c r="Z678" s="6" t="e">
        <f>IF(Tableau525[[#This Row],[N° AFFAIRE]]&gt;0,VLOOKUP(A:A,[1]!Tabelle,4,0),"")</f>
        <v>#N/A</v>
      </c>
      <c r="AA678" s="5" t="str">
        <f>IF(Tableau525[[#This Row],[Fiche
de
travail/
CMD fourn.]]&gt;0,Tableau525[[#This Row],[Fiche
de
travail/
CMD fourn.]],"")</f>
        <v/>
      </c>
    </row>
    <row r="679" spans="1:27" x14ac:dyDescent="0.25">
      <c r="A679" s="11">
        <v>190733</v>
      </c>
      <c r="B679" s="8"/>
      <c r="C679" s="8"/>
      <c r="D679" s="10" t="s">
        <v>150</v>
      </c>
      <c r="E679" s="10" t="s">
        <v>149</v>
      </c>
      <c r="F679" s="8"/>
      <c r="G679" s="8"/>
      <c r="H679" s="9">
        <v>43698</v>
      </c>
      <c r="I679" s="8" t="s">
        <v>1</v>
      </c>
      <c r="J679" s="8" t="s">
        <v>38</v>
      </c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7"/>
      <c r="Y679" s="7"/>
      <c r="Z679" s="6" t="e">
        <f>IF(Tableau525[[#This Row],[N° AFFAIRE]]&gt;0,VLOOKUP(A:A,[1]!Tabelle,4,0),"")</f>
        <v>#N/A</v>
      </c>
      <c r="AA679" s="5" t="str">
        <f>IF(Tableau525[[#This Row],[Fiche
de
travail/
CMD fourn.]]&gt;0,Tableau525[[#This Row],[Fiche
de
travail/
CMD fourn.]],"")</f>
        <v/>
      </c>
    </row>
    <row r="680" spans="1:27" x14ac:dyDescent="0.25">
      <c r="A680" s="11">
        <v>190734</v>
      </c>
      <c r="B680" s="8"/>
      <c r="C680" s="8"/>
      <c r="D680" s="10" t="s">
        <v>270</v>
      </c>
      <c r="E680" s="10" t="s">
        <v>269</v>
      </c>
      <c r="F680" s="8"/>
      <c r="G680" s="8"/>
      <c r="H680" s="9">
        <v>43698</v>
      </c>
      <c r="I680" s="8" t="s">
        <v>1</v>
      </c>
      <c r="J680" s="8" t="s">
        <v>113</v>
      </c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7"/>
      <c r="Y680" s="7"/>
      <c r="Z680" s="6" t="e">
        <f>IF(Tableau525[[#This Row],[N° AFFAIRE]]&gt;0,VLOOKUP(A:A,[1]!Tabelle,4,0),"")</f>
        <v>#N/A</v>
      </c>
      <c r="AA680" s="5" t="str">
        <f>IF(Tableau525[[#This Row],[Fiche
de
travail/
CMD fourn.]]&gt;0,Tableau525[[#This Row],[Fiche
de
travail/
CMD fourn.]],"")</f>
        <v/>
      </c>
    </row>
    <row r="681" spans="1:27" x14ac:dyDescent="0.25">
      <c r="A681" s="11">
        <v>190692</v>
      </c>
      <c r="B681" s="8"/>
      <c r="C681" s="8"/>
      <c r="D681" s="10" t="s">
        <v>3</v>
      </c>
      <c r="E681" s="10" t="s">
        <v>2</v>
      </c>
      <c r="F681" s="8"/>
      <c r="G681" s="8"/>
      <c r="H681" s="9">
        <v>43699</v>
      </c>
      <c r="I681" s="8" t="s">
        <v>1</v>
      </c>
      <c r="J681" s="8" t="s">
        <v>0</v>
      </c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7"/>
      <c r="Y681" s="7"/>
      <c r="Z681" s="6" t="e">
        <f>IF(Tableau525[[#This Row],[N° AFFAIRE]]&gt;0,VLOOKUP(A:A,[1]!Tabelle,4,0),"")</f>
        <v>#N/A</v>
      </c>
      <c r="AA681" s="5" t="str">
        <f>IF(Tableau525[[#This Row],[Fiche
de
travail/
CMD fourn.]]&gt;0,Tableau525[[#This Row],[Fiche
de
travail/
CMD fourn.]],"")</f>
        <v/>
      </c>
    </row>
    <row r="682" spans="1:27" x14ac:dyDescent="0.25">
      <c r="A682" s="11">
        <v>190736</v>
      </c>
      <c r="B682" s="8"/>
      <c r="C682" s="8"/>
      <c r="D682" s="10" t="s">
        <v>172</v>
      </c>
      <c r="E682" s="10" t="s">
        <v>171</v>
      </c>
      <c r="F682" s="8"/>
      <c r="G682" s="8"/>
      <c r="H682" s="9">
        <v>43699</v>
      </c>
      <c r="I682" s="8" t="s">
        <v>1</v>
      </c>
      <c r="J682" s="8" t="s">
        <v>113</v>
      </c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7"/>
      <c r="Y682" s="7"/>
      <c r="Z682" s="6" t="e">
        <f>IF(Tableau525[[#This Row],[N° AFFAIRE]]&gt;0,VLOOKUP(A:A,[1]!Tabelle,4,0),"")</f>
        <v>#N/A</v>
      </c>
      <c r="AA682" s="5" t="str">
        <f>IF(Tableau525[[#This Row],[Fiche
de
travail/
CMD fourn.]]&gt;0,Tableau525[[#This Row],[Fiche
de
travail/
CMD fourn.]],"")</f>
        <v/>
      </c>
    </row>
    <row r="683" spans="1:27" x14ac:dyDescent="0.25">
      <c r="A683" s="11">
        <v>190742</v>
      </c>
      <c r="B683" s="8"/>
      <c r="C683" s="8"/>
      <c r="D683" s="10" t="s">
        <v>295</v>
      </c>
      <c r="E683" s="10" t="s">
        <v>206</v>
      </c>
      <c r="F683" s="8"/>
      <c r="G683" s="8"/>
      <c r="H683" s="9">
        <v>43699</v>
      </c>
      <c r="I683" s="8" t="s">
        <v>1</v>
      </c>
      <c r="J683" s="8" t="s">
        <v>7</v>
      </c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7"/>
      <c r="Y683" s="7"/>
      <c r="Z683" s="6" t="e">
        <f>IF(Tableau525[[#This Row],[N° AFFAIRE]]&gt;0,VLOOKUP(A:A,[1]!Tabelle,4,0),"")</f>
        <v>#N/A</v>
      </c>
      <c r="AA683" s="5" t="str">
        <f>IF(Tableau525[[#This Row],[Fiche
de
travail/
CMD fourn.]]&gt;0,Tableau525[[#This Row],[Fiche
de
travail/
CMD fourn.]],"")</f>
        <v/>
      </c>
    </row>
    <row r="684" spans="1:27" x14ac:dyDescent="0.25">
      <c r="A684" s="11">
        <v>190743</v>
      </c>
      <c r="B684" s="8"/>
      <c r="C684" s="8"/>
      <c r="D684" s="10" t="s">
        <v>69</v>
      </c>
      <c r="E684" s="10" t="s">
        <v>53</v>
      </c>
      <c r="F684" s="8"/>
      <c r="G684" s="8"/>
      <c r="H684" s="9">
        <v>43699</v>
      </c>
      <c r="I684" s="8" t="s">
        <v>1</v>
      </c>
      <c r="J684" s="8" t="s">
        <v>68</v>
      </c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7"/>
      <c r="Y684" s="7"/>
      <c r="Z684" s="6" t="e">
        <f>IF(Tableau525[[#This Row],[N° AFFAIRE]]&gt;0,VLOOKUP(A:A,[1]!Tabelle,4,0),"")</f>
        <v>#N/A</v>
      </c>
      <c r="AA684" s="5" t="str">
        <f>IF(Tableau525[[#This Row],[Fiche
de
travail/
CMD fourn.]]&gt;0,Tableau525[[#This Row],[Fiche
de
travail/
CMD fourn.]],"")</f>
        <v/>
      </c>
    </row>
    <row r="685" spans="1:27" x14ac:dyDescent="0.25">
      <c r="A685" s="11">
        <v>190565</v>
      </c>
      <c r="B685" s="8"/>
      <c r="C685" s="8"/>
      <c r="D685" s="10" t="s">
        <v>294</v>
      </c>
      <c r="E685" s="10" t="s">
        <v>231</v>
      </c>
      <c r="F685" s="8"/>
      <c r="G685" s="8"/>
      <c r="H685" s="9">
        <v>43700</v>
      </c>
      <c r="I685" s="8" t="s">
        <v>1</v>
      </c>
      <c r="J685" s="8" t="s">
        <v>0</v>
      </c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7"/>
      <c r="Y685" s="7"/>
      <c r="Z685" s="6" t="e">
        <f>IF(Tableau525[[#This Row],[N° AFFAIRE]]&gt;0,VLOOKUP(A:A,[1]!Tabelle,4,0),"")</f>
        <v>#N/A</v>
      </c>
      <c r="AA685" s="5" t="str">
        <f>IF(Tableau525[[#This Row],[Fiche
de
travail/
CMD fourn.]]&gt;0,Tableau525[[#This Row],[Fiche
de
travail/
CMD fourn.]],"")</f>
        <v/>
      </c>
    </row>
    <row r="686" spans="1:27" x14ac:dyDescent="0.25">
      <c r="A686" s="11">
        <v>190749</v>
      </c>
      <c r="B686" s="8"/>
      <c r="C686" s="8"/>
      <c r="D686" s="10" t="s">
        <v>273</v>
      </c>
      <c r="E686" s="10" t="s">
        <v>206</v>
      </c>
      <c r="F686" s="8"/>
      <c r="G686" s="8"/>
      <c r="H686" s="9">
        <v>43700</v>
      </c>
      <c r="I686" s="8" t="s">
        <v>1</v>
      </c>
      <c r="J686" s="8" t="s">
        <v>7</v>
      </c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7"/>
      <c r="Y686" s="7"/>
      <c r="Z686" s="6" t="e">
        <f>IF(Tableau525[[#This Row],[N° AFFAIRE]]&gt;0,VLOOKUP(A:A,[1]!Tabelle,4,0),"")</f>
        <v>#N/A</v>
      </c>
      <c r="AA686" s="5" t="str">
        <f>IF(Tableau525[[#This Row],[Fiche
de
travail/
CMD fourn.]]&gt;0,Tableau525[[#This Row],[Fiche
de
travail/
CMD fourn.]],"")</f>
        <v/>
      </c>
    </row>
    <row r="687" spans="1:27" x14ac:dyDescent="0.25">
      <c r="A687" s="11">
        <v>190745</v>
      </c>
      <c r="B687" s="8"/>
      <c r="C687" s="8"/>
      <c r="D687" s="10" t="s">
        <v>109</v>
      </c>
      <c r="E687" s="10" t="s">
        <v>28</v>
      </c>
      <c r="F687" s="8"/>
      <c r="G687" s="8"/>
      <c r="H687" s="9">
        <v>43703</v>
      </c>
      <c r="I687" s="8" t="s">
        <v>1</v>
      </c>
      <c r="J687" s="8" t="s">
        <v>38</v>
      </c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7"/>
      <c r="Y687" s="7"/>
      <c r="Z687" s="6" t="e">
        <f>IF(Tableau525[[#This Row],[N° AFFAIRE]]&gt;0,VLOOKUP(A:A,[1]!Tabelle,4,0),"")</f>
        <v>#N/A</v>
      </c>
      <c r="AA687" s="5" t="str">
        <f>IF(Tableau525[[#This Row],[Fiche
de
travail/
CMD fourn.]]&gt;0,Tableau525[[#This Row],[Fiche
de
travail/
CMD fourn.]],"")</f>
        <v/>
      </c>
    </row>
    <row r="688" spans="1:27" x14ac:dyDescent="0.25">
      <c r="A688" s="11">
        <v>190603</v>
      </c>
      <c r="B688" s="8"/>
      <c r="C688" s="8"/>
      <c r="D688" s="10" t="s">
        <v>3</v>
      </c>
      <c r="E688" s="10" t="s">
        <v>2</v>
      </c>
      <c r="F688" s="8"/>
      <c r="G688" s="8"/>
      <c r="H688" s="9">
        <v>43704</v>
      </c>
      <c r="I688" s="8" t="s">
        <v>1</v>
      </c>
      <c r="J688" s="8" t="s">
        <v>0</v>
      </c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7"/>
      <c r="Y688" s="7"/>
      <c r="Z688" s="6" t="e">
        <f>IF(Tableau525[[#This Row],[N° AFFAIRE]]&gt;0,VLOOKUP(A:A,[1]!Tabelle,4,0),"")</f>
        <v>#N/A</v>
      </c>
      <c r="AA688" s="5" t="str">
        <f>IF(Tableau525[[#This Row],[Fiche
de
travail/
CMD fourn.]]&gt;0,Tableau525[[#This Row],[Fiche
de
travail/
CMD fourn.]],"")</f>
        <v/>
      </c>
    </row>
    <row r="689" spans="1:27" x14ac:dyDescent="0.25">
      <c r="A689" s="11">
        <v>190692</v>
      </c>
      <c r="B689" s="8"/>
      <c r="C689" s="8"/>
      <c r="D689" s="10" t="s">
        <v>3</v>
      </c>
      <c r="E689" s="10" t="s">
        <v>2</v>
      </c>
      <c r="F689" s="8"/>
      <c r="G689" s="8"/>
      <c r="H689" s="9">
        <v>43704</v>
      </c>
      <c r="I689" s="8" t="s">
        <v>1</v>
      </c>
      <c r="J689" s="8" t="s">
        <v>0</v>
      </c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7"/>
      <c r="Y689" s="7"/>
      <c r="Z689" s="6" t="e">
        <f>IF(Tableau525[[#This Row],[N° AFFAIRE]]&gt;0,VLOOKUP(A:A,[1]!Tabelle,4,0),"")</f>
        <v>#N/A</v>
      </c>
      <c r="AA689" s="5" t="str">
        <f>IF(Tableau525[[#This Row],[Fiche
de
travail/
CMD fourn.]]&gt;0,Tableau525[[#This Row],[Fiche
de
travail/
CMD fourn.]],"")</f>
        <v/>
      </c>
    </row>
    <row r="690" spans="1:27" x14ac:dyDescent="0.25">
      <c r="A690" s="11">
        <v>190746</v>
      </c>
      <c r="B690" s="8"/>
      <c r="C690" s="8"/>
      <c r="D690" s="10" t="s">
        <v>147</v>
      </c>
      <c r="E690" s="10" t="s">
        <v>63</v>
      </c>
      <c r="F690" s="8"/>
      <c r="G690" s="8"/>
      <c r="H690" s="9">
        <v>43704</v>
      </c>
      <c r="I690" s="8" t="s">
        <v>1</v>
      </c>
      <c r="J690" s="8" t="s">
        <v>113</v>
      </c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7"/>
      <c r="Y690" s="7"/>
      <c r="Z690" s="6" t="e">
        <f>IF(Tableau525[[#This Row],[N° AFFAIRE]]&gt;0,VLOOKUP(A:A,[1]!Tabelle,4,0),"")</f>
        <v>#N/A</v>
      </c>
      <c r="AA690" s="5" t="str">
        <f>IF(Tableau525[[#This Row],[Fiche
de
travail/
CMD fourn.]]&gt;0,Tableau525[[#This Row],[Fiche
de
travail/
CMD fourn.]],"")</f>
        <v/>
      </c>
    </row>
    <row r="691" spans="1:27" x14ac:dyDescent="0.25">
      <c r="A691" s="11">
        <v>190748</v>
      </c>
      <c r="B691" s="8"/>
      <c r="C691" s="8"/>
      <c r="D691" s="10" t="s">
        <v>3</v>
      </c>
      <c r="E691" s="10" t="s">
        <v>2</v>
      </c>
      <c r="F691" s="8"/>
      <c r="G691" s="8"/>
      <c r="H691" s="9">
        <v>43704</v>
      </c>
      <c r="I691" s="8" t="s">
        <v>1</v>
      </c>
      <c r="J691" s="8" t="s">
        <v>0</v>
      </c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7"/>
      <c r="Y691" s="7"/>
      <c r="Z691" s="6" t="e">
        <f>IF(Tableau525[[#This Row],[N° AFFAIRE]]&gt;0,VLOOKUP(A:A,[1]!Tabelle,4,0),"")</f>
        <v>#N/A</v>
      </c>
      <c r="AA691" s="5" t="str">
        <f>IF(Tableau525[[#This Row],[Fiche
de
travail/
CMD fourn.]]&gt;0,Tableau525[[#This Row],[Fiche
de
travail/
CMD fourn.]],"")</f>
        <v/>
      </c>
    </row>
    <row r="692" spans="1:27" x14ac:dyDescent="0.25">
      <c r="A692" s="11">
        <v>190751</v>
      </c>
      <c r="B692" s="8"/>
      <c r="C692" s="8"/>
      <c r="D692" s="10" t="s">
        <v>87</v>
      </c>
      <c r="E692" s="10" t="s">
        <v>224</v>
      </c>
      <c r="F692" s="8"/>
      <c r="G692" s="8"/>
      <c r="H692" s="9">
        <v>43704</v>
      </c>
      <c r="I692" s="8" t="s">
        <v>1</v>
      </c>
      <c r="J692" s="8" t="s">
        <v>113</v>
      </c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7"/>
      <c r="Y692" s="7"/>
      <c r="Z692" s="6" t="e">
        <f>IF(Tableau525[[#This Row],[N° AFFAIRE]]&gt;0,VLOOKUP(A:A,[1]!Tabelle,4,0),"")</f>
        <v>#N/A</v>
      </c>
      <c r="AA692" s="5" t="str">
        <f>IF(Tableau525[[#This Row],[Fiche
de
travail/
CMD fourn.]]&gt;0,Tableau525[[#This Row],[Fiche
de
travail/
CMD fourn.]],"")</f>
        <v/>
      </c>
    </row>
    <row r="693" spans="1:27" x14ac:dyDescent="0.25">
      <c r="A693" s="11">
        <v>190754</v>
      </c>
      <c r="B693" s="8"/>
      <c r="C693" s="8"/>
      <c r="D693" s="10" t="s">
        <v>189</v>
      </c>
      <c r="E693" s="10" t="s">
        <v>2</v>
      </c>
      <c r="F693" s="8"/>
      <c r="G693" s="8"/>
      <c r="H693" s="9">
        <v>43704</v>
      </c>
      <c r="I693" s="8" t="s">
        <v>1</v>
      </c>
      <c r="J693" s="8" t="s">
        <v>7</v>
      </c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7"/>
      <c r="Y693" s="7"/>
      <c r="Z693" s="6" t="e">
        <f>IF(Tableau525[[#This Row],[N° AFFAIRE]]&gt;0,VLOOKUP(A:A,[1]!Tabelle,4,0),"")</f>
        <v>#N/A</v>
      </c>
      <c r="AA693" s="5" t="str">
        <f>IF(Tableau525[[#This Row],[Fiche
de
travail/
CMD fourn.]]&gt;0,Tableau525[[#This Row],[Fiche
de
travail/
CMD fourn.]],"")</f>
        <v/>
      </c>
    </row>
    <row r="694" spans="1:27" x14ac:dyDescent="0.25">
      <c r="A694" s="11">
        <v>190678</v>
      </c>
      <c r="B694" s="8"/>
      <c r="C694" s="8"/>
      <c r="D694" s="10" t="s">
        <v>179</v>
      </c>
      <c r="E694" s="10" t="s">
        <v>178</v>
      </c>
      <c r="F694" s="8"/>
      <c r="G694" s="8"/>
      <c r="H694" s="9">
        <v>43705</v>
      </c>
      <c r="I694" s="8" t="s">
        <v>1</v>
      </c>
      <c r="J694" s="8" t="s">
        <v>0</v>
      </c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7"/>
      <c r="Y694" s="7"/>
      <c r="Z694" s="6" t="e">
        <f>IF(Tableau525[[#This Row],[N° AFFAIRE]]&gt;0,VLOOKUP(A:A,[1]!Tabelle,4,0),"")</f>
        <v>#N/A</v>
      </c>
      <c r="AA694" s="5" t="str">
        <f>IF(Tableau525[[#This Row],[Fiche
de
travail/
CMD fourn.]]&gt;0,Tableau525[[#This Row],[Fiche
de
travail/
CMD fourn.]],"")</f>
        <v/>
      </c>
    </row>
    <row r="695" spans="1:27" x14ac:dyDescent="0.25">
      <c r="A695" s="11">
        <v>190752</v>
      </c>
      <c r="B695" s="8"/>
      <c r="C695" s="8"/>
      <c r="D695" s="10" t="s">
        <v>126</v>
      </c>
      <c r="E695" s="10" t="s">
        <v>125</v>
      </c>
      <c r="F695" s="8"/>
      <c r="G695" s="8"/>
      <c r="H695" s="9">
        <v>43705</v>
      </c>
      <c r="I695" s="8" t="s">
        <v>1</v>
      </c>
      <c r="J695" s="8" t="s">
        <v>7</v>
      </c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7"/>
      <c r="Y695" s="7"/>
      <c r="Z695" s="6" t="e">
        <f>IF(Tableau525[[#This Row],[N° AFFAIRE]]&gt;0,VLOOKUP(A:A,[1]!Tabelle,4,0),"")</f>
        <v>#N/A</v>
      </c>
      <c r="AA695" s="5" t="str">
        <f>IF(Tableau525[[#This Row],[Fiche
de
travail/
CMD fourn.]]&gt;0,Tableau525[[#This Row],[Fiche
de
travail/
CMD fourn.]],"")</f>
        <v/>
      </c>
    </row>
    <row r="696" spans="1:27" x14ac:dyDescent="0.25">
      <c r="A696" s="11"/>
      <c r="B696" s="8"/>
      <c r="C696" s="8">
        <v>441</v>
      </c>
      <c r="D696" s="10" t="s">
        <v>179</v>
      </c>
      <c r="E696" s="10" t="s">
        <v>178</v>
      </c>
      <c r="F696" s="8"/>
      <c r="G696" s="8"/>
      <c r="H696" s="9">
        <v>43705</v>
      </c>
      <c r="I696" s="8" t="s">
        <v>1</v>
      </c>
      <c r="J696" s="8" t="s">
        <v>0</v>
      </c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7"/>
      <c r="Y696" s="7"/>
      <c r="Z696" s="6" t="str">
        <f>IF(Tableau525[[#This Row],[N° AFFAIRE]]&gt;0,VLOOKUP(A:A,[1]!Tabelle,4,0),"")</f>
        <v/>
      </c>
      <c r="AA696" s="5">
        <f>IF(Tableau525[[#This Row],[Fiche
de
travail/
CMD fourn.]]&gt;0,Tableau525[[#This Row],[Fiche
de
travail/
CMD fourn.]],"")</f>
        <v>441</v>
      </c>
    </row>
    <row r="697" spans="1:27" x14ac:dyDescent="0.25">
      <c r="A697" s="11">
        <v>190755</v>
      </c>
      <c r="B697" s="8"/>
      <c r="C697" s="8"/>
      <c r="D697" s="10" t="s">
        <v>24</v>
      </c>
      <c r="E697" s="10" t="s">
        <v>23</v>
      </c>
      <c r="F697" s="8"/>
      <c r="G697" s="8"/>
      <c r="H697" s="9">
        <v>43706</v>
      </c>
      <c r="I697" s="8" t="s">
        <v>1</v>
      </c>
      <c r="J697" s="8" t="s">
        <v>113</v>
      </c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7"/>
      <c r="Y697" s="7"/>
      <c r="Z697" s="6" t="e">
        <f>IF(Tableau525[[#This Row],[N° AFFAIRE]]&gt;0,VLOOKUP(A:A,[1]!Tabelle,4,0),"")</f>
        <v>#N/A</v>
      </c>
      <c r="AA697" s="5" t="str">
        <f>IF(Tableau525[[#This Row],[Fiche
de
travail/
CMD fourn.]]&gt;0,Tableau525[[#This Row],[Fiche
de
travail/
CMD fourn.]],"")</f>
        <v/>
      </c>
    </row>
    <row r="698" spans="1:27" x14ac:dyDescent="0.25">
      <c r="A698" s="11">
        <v>190756</v>
      </c>
      <c r="B698" s="8"/>
      <c r="C698" s="8"/>
      <c r="D698" s="10" t="s">
        <v>108</v>
      </c>
      <c r="E698" s="10" t="s">
        <v>107</v>
      </c>
      <c r="F698" s="8"/>
      <c r="G698" s="8"/>
      <c r="H698" s="9">
        <v>43706</v>
      </c>
      <c r="I698" s="8" t="s">
        <v>46</v>
      </c>
      <c r="J698" s="8" t="s">
        <v>0</v>
      </c>
      <c r="K698" s="9">
        <v>43710</v>
      </c>
      <c r="L698" s="8" t="s">
        <v>1</v>
      </c>
      <c r="M698" s="8" t="s">
        <v>293</v>
      </c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7"/>
      <c r="Y698" s="7"/>
      <c r="Z698" s="6" t="e">
        <f>IF(Tableau525[[#This Row],[N° AFFAIRE]]&gt;0,VLOOKUP(A:A,[1]!Tabelle,4,0),"")</f>
        <v>#N/A</v>
      </c>
      <c r="AA698" s="5" t="str">
        <f>IF(Tableau525[[#This Row],[Fiche
de
travail/
CMD fourn.]]&gt;0,Tableau525[[#This Row],[Fiche
de
travail/
CMD fourn.]],"")</f>
        <v/>
      </c>
    </row>
    <row r="699" spans="1:27" x14ac:dyDescent="0.25">
      <c r="A699" s="11">
        <v>190763</v>
      </c>
      <c r="B699" s="8"/>
      <c r="C699" s="8"/>
      <c r="D699" s="10" t="s">
        <v>18</v>
      </c>
      <c r="E699" s="10" t="s">
        <v>78</v>
      </c>
      <c r="F699" s="8"/>
      <c r="G699" s="8"/>
      <c r="H699" s="9">
        <v>43706</v>
      </c>
      <c r="I699" s="8" t="s">
        <v>1</v>
      </c>
      <c r="J699" s="8" t="s">
        <v>113</v>
      </c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7"/>
      <c r="Y699" s="7"/>
      <c r="Z699" s="6" t="e">
        <f>IF(Tableau525[[#This Row],[N° AFFAIRE]]&gt;0,VLOOKUP(A:A,[1]!Tabelle,4,0),"")</f>
        <v>#N/A</v>
      </c>
      <c r="AA699" s="5" t="str">
        <f>IF(Tableau525[[#This Row],[Fiche
de
travail/
CMD fourn.]]&gt;0,Tableau525[[#This Row],[Fiche
de
travail/
CMD fourn.]],"")</f>
        <v/>
      </c>
    </row>
    <row r="700" spans="1:27" x14ac:dyDescent="0.25">
      <c r="A700" s="11">
        <v>190764</v>
      </c>
      <c r="B700" s="8"/>
      <c r="C700" s="8"/>
      <c r="D700" s="10" t="s">
        <v>90</v>
      </c>
      <c r="E700" s="10" t="s">
        <v>233</v>
      </c>
      <c r="F700" s="8"/>
      <c r="G700" s="8"/>
      <c r="H700" s="9">
        <v>43706</v>
      </c>
      <c r="I700" s="8" t="s">
        <v>1</v>
      </c>
      <c r="J700" s="8" t="s">
        <v>0</v>
      </c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7"/>
      <c r="Y700" s="7"/>
      <c r="Z700" s="6" t="e">
        <f>IF(Tableau525[[#This Row],[N° AFFAIRE]]&gt;0,VLOOKUP(A:A,[1]!Tabelle,4,0),"")</f>
        <v>#N/A</v>
      </c>
      <c r="AA700" s="5" t="str">
        <f>IF(Tableau525[[#This Row],[Fiche
de
travail/
CMD fourn.]]&gt;0,Tableau525[[#This Row],[Fiche
de
travail/
CMD fourn.]],"")</f>
        <v/>
      </c>
    </row>
    <row r="701" spans="1:27" x14ac:dyDescent="0.25">
      <c r="A701" s="11">
        <v>190770</v>
      </c>
      <c r="B701" s="8"/>
      <c r="C701" s="8"/>
      <c r="D701" s="10" t="s">
        <v>273</v>
      </c>
      <c r="E701" s="10" t="s">
        <v>8</v>
      </c>
      <c r="F701" s="8"/>
      <c r="G701" s="8"/>
      <c r="H701" s="9">
        <v>43706</v>
      </c>
      <c r="I701" s="8" t="s">
        <v>1</v>
      </c>
      <c r="J701" s="8" t="s">
        <v>7</v>
      </c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7"/>
      <c r="Y701" s="7"/>
      <c r="Z701" s="6" t="e">
        <f>IF(Tableau525[[#This Row],[N° AFFAIRE]]&gt;0,VLOOKUP(A:A,[1]!Tabelle,4,0),"")</f>
        <v>#N/A</v>
      </c>
      <c r="AA701" s="5" t="str">
        <f>IF(Tableau525[[#This Row],[Fiche
de
travail/
CMD fourn.]]&gt;0,Tableau525[[#This Row],[Fiche
de
travail/
CMD fourn.]],"")</f>
        <v/>
      </c>
    </row>
    <row r="702" spans="1:27" x14ac:dyDescent="0.25">
      <c r="A702" s="11"/>
      <c r="B702" s="8"/>
      <c r="C702" s="8">
        <v>440</v>
      </c>
      <c r="D702" s="10" t="s">
        <v>292</v>
      </c>
      <c r="E702" s="10" t="s">
        <v>291</v>
      </c>
      <c r="F702" s="8"/>
      <c r="G702" s="8"/>
      <c r="H702" s="9">
        <v>43706</v>
      </c>
      <c r="I702" s="8" t="s">
        <v>1</v>
      </c>
      <c r="J702" s="8" t="s">
        <v>0</v>
      </c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7"/>
      <c r="Y702" s="7"/>
      <c r="Z702" s="6" t="str">
        <f>IF(Tableau525[[#This Row],[N° AFFAIRE]]&gt;0,VLOOKUP(A:A,[1]!Tabelle,4,0),"")</f>
        <v/>
      </c>
      <c r="AA702" s="5">
        <f>IF(Tableau525[[#This Row],[Fiche
de
travail/
CMD fourn.]]&gt;0,Tableau525[[#This Row],[Fiche
de
travail/
CMD fourn.]],"")</f>
        <v>440</v>
      </c>
    </row>
    <row r="703" spans="1:27" x14ac:dyDescent="0.25">
      <c r="A703" s="11">
        <v>190683</v>
      </c>
      <c r="B703" s="8"/>
      <c r="C703" s="8"/>
      <c r="D703" s="10" t="s">
        <v>290</v>
      </c>
      <c r="E703" s="10" t="s">
        <v>287</v>
      </c>
      <c r="F703" s="8"/>
      <c r="G703" s="8"/>
      <c r="H703" s="9">
        <v>43707</v>
      </c>
      <c r="I703" s="8" t="s">
        <v>1</v>
      </c>
      <c r="J703" s="8" t="s">
        <v>0</v>
      </c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7"/>
      <c r="Y703" s="7"/>
      <c r="Z703" s="6" t="e">
        <f>IF(Tableau525[[#This Row],[N° AFFAIRE]]&gt;0,VLOOKUP(A:A,[1]!Tabelle,4,0),"")</f>
        <v>#N/A</v>
      </c>
      <c r="AA703" s="5" t="str">
        <f>IF(Tableau525[[#This Row],[Fiche
de
travail/
CMD fourn.]]&gt;0,Tableau525[[#This Row],[Fiche
de
travail/
CMD fourn.]],"")</f>
        <v/>
      </c>
    </row>
    <row r="704" spans="1:27" x14ac:dyDescent="0.25">
      <c r="A704" s="11">
        <v>190684</v>
      </c>
      <c r="B704" s="8"/>
      <c r="C704" s="8"/>
      <c r="D704" s="10" t="s">
        <v>289</v>
      </c>
      <c r="E704" s="10" t="s">
        <v>287</v>
      </c>
      <c r="F704" s="8"/>
      <c r="G704" s="8"/>
      <c r="H704" s="9">
        <v>43707</v>
      </c>
      <c r="I704" s="8" t="s">
        <v>1</v>
      </c>
      <c r="J704" s="8" t="s">
        <v>0</v>
      </c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7"/>
      <c r="Y704" s="7"/>
      <c r="Z704" s="6" t="e">
        <f>IF(Tableau525[[#This Row],[N° AFFAIRE]]&gt;0,VLOOKUP(A:A,[1]!Tabelle,4,0),"")</f>
        <v>#N/A</v>
      </c>
      <c r="AA704" s="5" t="str">
        <f>IF(Tableau525[[#This Row],[Fiche
de
travail/
CMD fourn.]]&gt;0,Tableau525[[#This Row],[Fiche
de
travail/
CMD fourn.]],"")</f>
        <v/>
      </c>
    </row>
    <row r="705" spans="1:27" x14ac:dyDescent="0.25">
      <c r="A705" s="11">
        <v>190741</v>
      </c>
      <c r="B705" s="8"/>
      <c r="C705" s="8"/>
      <c r="D705" s="10" t="s">
        <v>288</v>
      </c>
      <c r="E705" s="10" t="s">
        <v>287</v>
      </c>
      <c r="F705" s="8"/>
      <c r="G705" s="8"/>
      <c r="H705" s="9">
        <v>43707</v>
      </c>
      <c r="I705" s="8" t="s">
        <v>1</v>
      </c>
      <c r="J705" s="8" t="s">
        <v>0</v>
      </c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7"/>
      <c r="Y705" s="7"/>
      <c r="Z705" s="6" t="e">
        <f>IF(Tableau525[[#This Row],[N° AFFAIRE]]&gt;0,VLOOKUP(A:A,[1]!Tabelle,4,0),"")</f>
        <v>#N/A</v>
      </c>
      <c r="AA705" s="5" t="str">
        <f>IF(Tableau525[[#This Row],[Fiche
de
travail/
CMD fourn.]]&gt;0,Tableau525[[#This Row],[Fiche
de
travail/
CMD fourn.]],"")</f>
        <v/>
      </c>
    </row>
    <row r="706" spans="1:27" x14ac:dyDescent="0.25">
      <c r="A706" s="11">
        <v>190767</v>
      </c>
      <c r="B706" s="8"/>
      <c r="C706" s="8"/>
      <c r="D706" s="10" t="s">
        <v>201</v>
      </c>
      <c r="E706" s="10" t="s">
        <v>286</v>
      </c>
      <c r="F706" s="8"/>
      <c r="G706" s="8"/>
      <c r="H706" s="9">
        <v>43707</v>
      </c>
      <c r="I706" s="8" t="s">
        <v>1</v>
      </c>
      <c r="J706" s="8" t="s">
        <v>113</v>
      </c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7"/>
      <c r="Y706" s="7"/>
      <c r="Z706" s="6" t="e">
        <f>IF(Tableau525[[#This Row],[N° AFFAIRE]]&gt;0,VLOOKUP(A:A,[1]!Tabelle,4,0),"")</f>
        <v>#N/A</v>
      </c>
      <c r="AA706" s="5" t="str">
        <f>IF(Tableau525[[#This Row],[Fiche
de
travail/
CMD fourn.]]&gt;0,Tableau525[[#This Row],[Fiche
de
travail/
CMD fourn.]],"")</f>
        <v/>
      </c>
    </row>
    <row r="707" spans="1:27" x14ac:dyDescent="0.25">
      <c r="A707" s="11">
        <v>190768</v>
      </c>
      <c r="B707" s="8"/>
      <c r="C707" s="8"/>
      <c r="D707" s="10" t="s">
        <v>223</v>
      </c>
      <c r="E707" s="18" t="s">
        <v>285</v>
      </c>
      <c r="F707" s="8"/>
      <c r="G707" s="8"/>
      <c r="H707" s="9">
        <v>43707</v>
      </c>
      <c r="I707" s="8" t="s">
        <v>1</v>
      </c>
      <c r="J707" s="8" t="s">
        <v>113</v>
      </c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7"/>
      <c r="Y707" s="7"/>
      <c r="Z707" s="6" t="e">
        <f>IF(Tableau525[[#This Row],[N° AFFAIRE]]&gt;0,VLOOKUP(A:A,[1]!Tabelle,4,0),"")</f>
        <v>#N/A</v>
      </c>
      <c r="AA707" s="5" t="str">
        <f>IF(Tableau525[[#This Row],[Fiche
de
travail/
CMD fourn.]]&gt;0,Tableau525[[#This Row],[Fiche
de
travail/
CMD fourn.]],"")</f>
        <v/>
      </c>
    </row>
    <row r="708" spans="1:27" x14ac:dyDescent="0.25">
      <c r="A708" s="11">
        <v>190771</v>
      </c>
      <c r="B708" s="8"/>
      <c r="C708" s="8"/>
      <c r="D708" s="10" t="s">
        <v>214</v>
      </c>
      <c r="E708" s="10" t="s">
        <v>284</v>
      </c>
      <c r="F708" s="8"/>
      <c r="G708" s="8"/>
      <c r="H708" s="9">
        <v>43707</v>
      </c>
      <c r="I708" s="8" t="s">
        <v>1</v>
      </c>
      <c r="J708" s="8" t="s">
        <v>113</v>
      </c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7"/>
      <c r="Y708" s="7"/>
      <c r="Z708" s="6" t="e">
        <f>IF(Tableau525[[#This Row],[N° AFFAIRE]]&gt;0,VLOOKUP(A:A,[1]!Tabelle,4,0),"")</f>
        <v>#N/A</v>
      </c>
      <c r="AA708" s="5" t="str">
        <f>IF(Tableau525[[#This Row],[Fiche
de
travail/
CMD fourn.]]&gt;0,Tableau525[[#This Row],[Fiche
de
travail/
CMD fourn.]],"")</f>
        <v/>
      </c>
    </row>
    <row r="709" spans="1:27" x14ac:dyDescent="0.25">
      <c r="A709" s="11">
        <v>190775</v>
      </c>
      <c r="B709" s="8"/>
      <c r="C709" s="8"/>
      <c r="D709" s="10" t="s">
        <v>189</v>
      </c>
      <c r="E709" s="10" t="s">
        <v>10</v>
      </c>
      <c r="F709" s="8"/>
      <c r="G709" s="8"/>
      <c r="H709" s="9">
        <v>43707</v>
      </c>
      <c r="I709" s="8" t="s">
        <v>1</v>
      </c>
      <c r="J709" s="8" t="s">
        <v>0</v>
      </c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7"/>
      <c r="Y709" s="7"/>
      <c r="Z709" s="6" t="e">
        <f>IF(Tableau525[[#This Row],[N° AFFAIRE]]&gt;0,VLOOKUP(A:A,[1]!Tabelle,4,0),"")</f>
        <v>#N/A</v>
      </c>
      <c r="AA709" s="5" t="str">
        <f>IF(Tableau525[[#This Row],[Fiche
de
travail/
CMD fourn.]]&gt;0,Tableau525[[#This Row],[Fiche
de
travail/
CMD fourn.]],"")</f>
        <v/>
      </c>
    </row>
    <row r="710" spans="1:27" x14ac:dyDescent="0.25">
      <c r="A710" s="11"/>
      <c r="B710" s="8"/>
      <c r="C710" s="8">
        <v>2083</v>
      </c>
      <c r="D710" s="10" t="s">
        <v>249</v>
      </c>
      <c r="E710" s="10" t="s">
        <v>2</v>
      </c>
      <c r="F710" s="8"/>
      <c r="G710" s="8"/>
      <c r="H710" s="9">
        <v>43707</v>
      </c>
      <c r="I710" s="8" t="s">
        <v>1</v>
      </c>
      <c r="J710" s="8" t="s">
        <v>0</v>
      </c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7"/>
      <c r="Y710" s="7"/>
      <c r="Z710" s="6" t="str">
        <f>IF(Tableau525[[#This Row],[N° AFFAIRE]]&gt;0,VLOOKUP(A:A,[1]!Tabelle,4,0),"")</f>
        <v/>
      </c>
      <c r="AA710" s="5">
        <f>IF(Tableau525[[#This Row],[Fiche
de
travail/
CMD fourn.]]&gt;0,Tableau525[[#This Row],[Fiche
de
travail/
CMD fourn.]],"")</f>
        <v>2083</v>
      </c>
    </row>
    <row r="711" spans="1:27" x14ac:dyDescent="0.25">
      <c r="A711" s="11"/>
      <c r="B711" s="8"/>
      <c r="C711" s="8">
        <v>443</v>
      </c>
      <c r="D711" s="10" t="s">
        <v>106</v>
      </c>
      <c r="E711" s="10" t="s">
        <v>283</v>
      </c>
      <c r="F711" s="8"/>
      <c r="G711" s="8"/>
      <c r="H711" s="9">
        <v>43707</v>
      </c>
      <c r="I711" s="8" t="s">
        <v>1</v>
      </c>
      <c r="J711" s="8" t="s">
        <v>282</v>
      </c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7"/>
      <c r="Y711" s="7"/>
      <c r="Z711" s="6" t="str">
        <f>IF(Tableau525[[#This Row],[N° AFFAIRE]]&gt;0,VLOOKUP(A:A,[1]!Tabelle,4,0),"")</f>
        <v/>
      </c>
      <c r="AA711" s="5">
        <f>IF(Tableau525[[#This Row],[Fiche
de
travail/
CMD fourn.]]&gt;0,Tableau525[[#This Row],[Fiche
de
travail/
CMD fourn.]],"")</f>
        <v>443</v>
      </c>
    </row>
    <row r="712" spans="1:27" x14ac:dyDescent="0.25">
      <c r="A712" s="11">
        <v>190479</v>
      </c>
      <c r="B712" s="8"/>
      <c r="C712" s="8"/>
      <c r="D712" s="10" t="s">
        <v>18</v>
      </c>
      <c r="E712" s="10" t="s">
        <v>208</v>
      </c>
      <c r="F712" s="8"/>
      <c r="G712" s="8"/>
      <c r="H712" s="9">
        <v>43710</v>
      </c>
      <c r="I712" s="8" t="s">
        <v>1</v>
      </c>
      <c r="J712" s="8" t="s">
        <v>265</v>
      </c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7"/>
      <c r="Y712" s="7"/>
      <c r="Z712" s="6" t="e">
        <f>IF(Tableau525[[#This Row],[N° AFFAIRE]]&gt;0,VLOOKUP(A:A,[1]!Tabelle,4,0),"")</f>
        <v>#N/A</v>
      </c>
      <c r="AA712" s="5" t="str">
        <f>IF(Tableau525[[#This Row],[Fiche
de
travail/
CMD fourn.]]&gt;0,Tableau525[[#This Row],[Fiche
de
travail/
CMD fourn.]],"")</f>
        <v/>
      </c>
    </row>
    <row r="713" spans="1:27" x14ac:dyDescent="0.25">
      <c r="A713" s="11">
        <v>190750</v>
      </c>
      <c r="B713" s="8"/>
      <c r="C713" s="8"/>
      <c r="D713" s="10" t="s">
        <v>126</v>
      </c>
      <c r="E713" s="10" t="s">
        <v>125</v>
      </c>
      <c r="F713" s="8"/>
      <c r="G713" s="8"/>
      <c r="H713" s="9">
        <v>43710</v>
      </c>
      <c r="I713" s="8" t="s">
        <v>1</v>
      </c>
      <c r="J713" s="8" t="s">
        <v>36</v>
      </c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7"/>
      <c r="Y713" s="7"/>
      <c r="Z713" s="6" t="e">
        <f>IF(Tableau525[[#This Row],[N° AFFAIRE]]&gt;0,VLOOKUP(A:A,[1]!Tabelle,4,0),"")</f>
        <v>#N/A</v>
      </c>
      <c r="AA713" s="5" t="str">
        <f>IF(Tableau525[[#This Row],[Fiche
de
travail/
CMD fourn.]]&gt;0,Tableau525[[#This Row],[Fiche
de
travail/
CMD fourn.]],"")</f>
        <v/>
      </c>
    </row>
    <row r="714" spans="1:27" x14ac:dyDescent="0.25">
      <c r="A714" s="11">
        <v>190765</v>
      </c>
      <c r="B714" s="8"/>
      <c r="C714" s="8"/>
      <c r="D714" s="10" t="s">
        <v>196</v>
      </c>
      <c r="E714" s="10" t="s">
        <v>2</v>
      </c>
      <c r="F714" s="8"/>
      <c r="G714" s="8"/>
      <c r="H714" s="9">
        <v>43711</v>
      </c>
      <c r="I714" s="8" t="s">
        <v>1</v>
      </c>
      <c r="J714" s="8" t="s">
        <v>0</v>
      </c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7"/>
      <c r="Y714" s="7"/>
      <c r="Z714" s="6" t="e">
        <f>IF(Tableau525[[#This Row],[N° AFFAIRE]]&gt;0,VLOOKUP(A:A,[1]!Tabelle,4,0),"")</f>
        <v>#N/A</v>
      </c>
      <c r="AA714" s="5" t="str">
        <f>IF(Tableau525[[#This Row],[Fiche
de
travail/
CMD fourn.]]&gt;0,Tableau525[[#This Row],[Fiche
de
travail/
CMD fourn.]],"")</f>
        <v/>
      </c>
    </row>
    <row r="715" spans="1:27" x14ac:dyDescent="0.25">
      <c r="A715" s="11">
        <v>190772</v>
      </c>
      <c r="B715" s="8"/>
      <c r="C715" s="8"/>
      <c r="D715" s="10" t="s">
        <v>281</v>
      </c>
      <c r="E715" s="10" t="s">
        <v>280</v>
      </c>
      <c r="F715" s="8"/>
      <c r="G715" s="8"/>
      <c r="H715" s="9">
        <v>43711</v>
      </c>
      <c r="I715" s="8" t="s">
        <v>1</v>
      </c>
      <c r="J715" s="8" t="s">
        <v>113</v>
      </c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7"/>
      <c r="Y715" s="7"/>
      <c r="Z715" s="6" t="e">
        <f>IF(Tableau525[[#This Row],[N° AFFAIRE]]&gt;0,VLOOKUP(A:A,[1]!Tabelle,4,0),"")</f>
        <v>#N/A</v>
      </c>
      <c r="AA715" s="5" t="str">
        <f>IF(Tableau525[[#This Row],[Fiche
de
travail/
CMD fourn.]]&gt;0,Tableau525[[#This Row],[Fiche
de
travail/
CMD fourn.]],"")</f>
        <v/>
      </c>
    </row>
    <row r="716" spans="1:27" x14ac:dyDescent="0.25">
      <c r="A716" s="11">
        <v>190776</v>
      </c>
      <c r="B716" s="8"/>
      <c r="C716" s="8"/>
      <c r="D716" s="10" t="s">
        <v>18</v>
      </c>
      <c r="E716" s="10" t="s">
        <v>78</v>
      </c>
      <c r="F716" s="8"/>
      <c r="G716" s="8"/>
      <c r="H716" s="9">
        <v>43711</v>
      </c>
      <c r="I716" s="8" t="s">
        <v>1</v>
      </c>
      <c r="J716" s="8" t="s">
        <v>113</v>
      </c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7"/>
      <c r="Y716" s="7"/>
      <c r="Z716" s="6" t="e">
        <f>IF(Tableau525[[#This Row],[N° AFFAIRE]]&gt;0,VLOOKUP(A:A,[1]!Tabelle,4,0),"")</f>
        <v>#N/A</v>
      </c>
      <c r="AA716" s="5" t="str">
        <f>IF(Tableau525[[#This Row],[Fiche
de
travail/
CMD fourn.]]&gt;0,Tableau525[[#This Row],[Fiche
de
travail/
CMD fourn.]],"")</f>
        <v/>
      </c>
    </row>
    <row r="717" spans="1:27" x14ac:dyDescent="0.25">
      <c r="A717" s="11"/>
      <c r="B717" s="8"/>
      <c r="C717" s="8">
        <v>442</v>
      </c>
      <c r="D717" s="10" t="s">
        <v>3</v>
      </c>
      <c r="E717" s="10" t="s">
        <v>2</v>
      </c>
      <c r="F717" s="8"/>
      <c r="G717" s="8"/>
      <c r="H717" s="9">
        <v>43711</v>
      </c>
      <c r="I717" s="13" t="s">
        <v>279</v>
      </c>
      <c r="J717" s="8" t="s">
        <v>0</v>
      </c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7"/>
      <c r="Y717" s="7"/>
      <c r="Z717" s="6" t="str">
        <f>IF(Tableau525[[#This Row],[N° AFFAIRE]]&gt;0,VLOOKUP(A:A,[1]!Tabelle,4,0),"")</f>
        <v/>
      </c>
      <c r="AA717" s="5">
        <f>IF(Tableau525[[#This Row],[Fiche
de
travail/
CMD fourn.]]&gt;0,Tableau525[[#This Row],[Fiche
de
travail/
CMD fourn.]],"")</f>
        <v>442</v>
      </c>
    </row>
    <row r="718" spans="1:27" x14ac:dyDescent="0.25">
      <c r="A718" s="11">
        <v>190444</v>
      </c>
      <c r="B718" s="8"/>
      <c r="C718" s="8"/>
      <c r="D718" s="10" t="s">
        <v>158</v>
      </c>
      <c r="E718" s="10" t="s">
        <v>271</v>
      </c>
      <c r="F718" s="8"/>
      <c r="G718" s="8"/>
      <c r="H718" s="9">
        <v>43712</v>
      </c>
      <c r="I718" s="8" t="s">
        <v>1</v>
      </c>
      <c r="J718" s="8" t="s">
        <v>113</v>
      </c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7" t="s">
        <v>278</v>
      </c>
      <c r="Y718" s="7"/>
      <c r="Z718" s="6" t="e">
        <f>IF(Tableau525[[#This Row],[N° AFFAIRE]]&gt;0,VLOOKUP(A:A,[1]!Tabelle,4,0),"")</f>
        <v>#N/A</v>
      </c>
      <c r="AA718" s="5" t="str">
        <f>IF(Tableau525[[#This Row],[Fiche
de
travail/
CMD fourn.]]&gt;0,Tableau525[[#This Row],[Fiche
de
travail/
CMD fourn.]],"")</f>
        <v/>
      </c>
    </row>
    <row r="719" spans="1:27" x14ac:dyDescent="0.25">
      <c r="A719" s="11">
        <v>190732</v>
      </c>
      <c r="B719" s="8"/>
      <c r="C719" s="8"/>
      <c r="D719" s="10" t="s">
        <v>214</v>
      </c>
      <c r="E719" s="10" t="s">
        <v>231</v>
      </c>
      <c r="F719" s="8"/>
      <c r="G719" s="8"/>
      <c r="H719" s="9">
        <v>43712</v>
      </c>
      <c r="I719" s="8" t="s">
        <v>1</v>
      </c>
      <c r="J719" s="8" t="s">
        <v>277</v>
      </c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7"/>
      <c r="Y719" s="7"/>
      <c r="Z719" s="6" t="e">
        <f>IF(Tableau525[[#This Row],[N° AFFAIRE]]&gt;0,VLOOKUP(A:A,[1]!Tabelle,4,0),"")</f>
        <v>#N/A</v>
      </c>
      <c r="AA719" s="5" t="str">
        <f>IF(Tableau525[[#This Row],[Fiche
de
travail/
CMD fourn.]]&gt;0,Tableau525[[#This Row],[Fiche
de
travail/
CMD fourn.]],"")</f>
        <v/>
      </c>
    </row>
    <row r="720" spans="1:27" x14ac:dyDescent="0.25">
      <c r="A720" s="11">
        <v>190757</v>
      </c>
      <c r="B720" s="8"/>
      <c r="C720" s="8"/>
      <c r="D720" s="10" t="s">
        <v>276</v>
      </c>
      <c r="E720" s="10" t="s">
        <v>275</v>
      </c>
      <c r="F720" s="8"/>
      <c r="G720" s="8"/>
      <c r="H720" s="9">
        <v>43712</v>
      </c>
      <c r="I720" s="8" t="s">
        <v>1</v>
      </c>
      <c r="J720" s="8" t="s">
        <v>0</v>
      </c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7"/>
      <c r="Y720" s="7"/>
      <c r="Z720" s="6" t="e">
        <f>IF(Tableau525[[#This Row],[N° AFFAIRE]]&gt;0,VLOOKUP(A:A,[1]!Tabelle,4,0),"")</f>
        <v>#N/A</v>
      </c>
      <c r="AA720" s="5" t="str">
        <f>IF(Tableau525[[#This Row],[Fiche
de
travail/
CMD fourn.]]&gt;0,Tableau525[[#This Row],[Fiche
de
travail/
CMD fourn.]],"")</f>
        <v/>
      </c>
    </row>
    <row r="721" spans="1:27" x14ac:dyDescent="0.25">
      <c r="A721" s="11">
        <v>190759</v>
      </c>
      <c r="B721" s="8"/>
      <c r="C721" s="8"/>
      <c r="D721" s="10" t="s">
        <v>48</v>
      </c>
      <c r="E721" s="10" t="s">
        <v>47</v>
      </c>
      <c r="F721" s="8"/>
      <c r="G721" s="8"/>
      <c r="H721" s="9">
        <v>43712</v>
      </c>
      <c r="I721" s="8" t="s">
        <v>1</v>
      </c>
      <c r="J721" s="8" t="s">
        <v>0</v>
      </c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7"/>
      <c r="Y721" s="7"/>
      <c r="Z721" s="6" t="e">
        <f>IF(Tableau525[[#This Row],[N° AFFAIRE]]&gt;0,VLOOKUP(A:A,[1]!Tabelle,4,0),"")</f>
        <v>#N/A</v>
      </c>
      <c r="AA721" s="5" t="str">
        <f>IF(Tableau525[[#This Row],[Fiche
de
travail/
CMD fourn.]]&gt;0,Tableau525[[#This Row],[Fiche
de
travail/
CMD fourn.]],"")</f>
        <v/>
      </c>
    </row>
    <row r="722" spans="1:27" x14ac:dyDescent="0.25">
      <c r="A722" s="11">
        <v>190760</v>
      </c>
      <c r="B722" s="8"/>
      <c r="C722" s="8"/>
      <c r="D722" s="10" t="s">
        <v>48</v>
      </c>
      <c r="E722" s="10" t="s">
        <v>47</v>
      </c>
      <c r="F722" s="8"/>
      <c r="G722" s="8"/>
      <c r="H722" s="9">
        <v>43712</v>
      </c>
      <c r="I722" s="8" t="s">
        <v>1</v>
      </c>
      <c r="J722" s="8" t="s">
        <v>0</v>
      </c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7"/>
      <c r="Y722" s="7"/>
      <c r="Z722" s="6" t="e">
        <f>IF(Tableau525[[#This Row],[N° AFFAIRE]]&gt;0,VLOOKUP(A:A,[1]!Tabelle,4,0),"")</f>
        <v>#N/A</v>
      </c>
      <c r="AA722" s="5" t="str">
        <f>IF(Tableau525[[#This Row],[Fiche
de
travail/
CMD fourn.]]&gt;0,Tableau525[[#This Row],[Fiche
de
travail/
CMD fourn.]],"")</f>
        <v/>
      </c>
    </row>
    <row r="723" spans="1:27" x14ac:dyDescent="0.25">
      <c r="A723" s="11">
        <v>190774</v>
      </c>
      <c r="B723" s="8"/>
      <c r="C723" s="8"/>
      <c r="D723" s="10" t="s">
        <v>189</v>
      </c>
      <c r="E723" s="10" t="s">
        <v>162</v>
      </c>
      <c r="F723" s="8"/>
      <c r="G723" s="8"/>
      <c r="H723" s="9">
        <v>43712</v>
      </c>
      <c r="I723" s="8" t="s">
        <v>1</v>
      </c>
      <c r="J723" s="8" t="s">
        <v>0</v>
      </c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7"/>
      <c r="Y723" s="7"/>
      <c r="Z723" s="6" t="e">
        <f>IF(Tableau525[[#This Row],[N° AFFAIRE]]&gt;0,VLOOKUP(A:A,[1]!Tabelle,4,0),"")</f>
        <v>#N/A</v>
      </c>
      <c r="AA723" s="5" t="str">
        <f>IF(Tableau525[[#This Row],[Fiche
de
travail/
CMD fourn.]]&gt;0,Tableau525[[#This Row],[Fiche
de
travail/
CMD fourn.]],"")</f>
        <v/>
      </c>
    </row>
    <row r="724" spans="1:27" x14ac:dyDescent="0.25">
      <c r="A724" s="11">
        <v>190778</v>
      </c>
      <c r="B724" s="8"/>
      <c r="C724" s="8"/>
      <c r="D724" s="10" t="s">
        <v>189</v>
      </c>
      <c r="E724" s="10" t="s">
        <v>274</v>
      </c>
      <c r="F724" s="8"/>
      <c r="G724" s="8"/>
      <c r="H724" s="9">
        <v>43712</v>
      </c>
      <c r="I724" s="8" t="s">
        <v>1</v>
      </c>
      <c r="J724" s="8" t="s">
        <v>113</v>
      </c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7"/>
      <c r="Y724" s="7"/>
      <c r="Z724" s="6" t="e">
        <f>IF(Tableau525[[#This Row],[N° AFFAIRE]]&gt;0,VLOOKUP(A:A,[1]!Tabelle,4,0),"")</f>
        <v>#N/A</v>
      </c>
      <c r="AA724" s="5" t="str">
        <f>IF(Tableau525[[#This Row],[Fiche
de
travail/
CMD fourn.]]&gt;0,Tableau525[[#This Row],[Fiche
de
travail/
CMD fourn.]],"")</f>
        <v/>
      </c>
    </row>
    <row r="725" spans="1:27" x14ac:dyDescent="0.25">
      <c r="A725" s="11">
        <v>190781</v>
      </c>
      <c r="B725" s="8"/>
      <c r="C725" s="8"/>
      <c r="D725" s="10" t="s">
        <v>160</v>
      </c>
      <c r="E725" s="10" t="s">
        <v>8</v>
      </c>
      <c r="F725" s="8"/>
      <c r="G725" s="8"/>
      <c r="H725" s="9">
        <v>43712</v>
      </c>
      <c r="I725" s="8" t="s">
        <v>1</v>
      </c>
      <c r="J725" s="8" t="s">
        <v>7</v>
      </c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7"/>
      <c r="Y725" s="7"/>
      <c r="Z725" s="6" t="e">
        <f>IF(Tableau525[[#This Row],[N° AFFAIRE]]&gt;0,VLOOKUP(A:A,[1]!Tabelle,4,0),"")</f>
        <v>#N/A</v>
      </c>
      <c r="AA725" s="5" t="str">
        <f>IF(Tableau525[[#This Row],[Fiche
de
travail/
CMD fourn.]]&gt;0,Tableau525[[#This Row],[Fiche
de
travail/
CMD fourn.]],"")</f>
        <v/>
      </c>
    </row>
    <row r="726" spans="1:27" x14ac:dyDescent="0.25">
      <c r="A726" s="11">
        <v>190783</v>
      </c>
      <c r="B726" s="8"/>
      <c r="C726" s="8"/>
      <c r="D726" s="10" t="s">
        <v>273</v>
      </c>
      <c r="E726" s="10" t="s">
        <v>8</v>
      </c>
      <c r="F726" s="8"/>
      <c r="G726" s="8"/>
      <c r="H726" s="9">
        <v>43712</v>
      </c>
      <c r="I726" s="8" t="s">
        <v>1</v>
      </c>
      <c r="J726" s="8" t="s">
        <v>7</v>
      </c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7"/>
      <c r="Y726" s="7"/>
      <c r="Z726" s="6" t="e">
        <f>IF(Tableau525[[#This Row],[N° AFFAIRE]]&gt;0,VLOOKUP(A:A,[1]!Tabelle,4,0),"")</f>
        <v>#N/A</v>
      </c>
      <c r="AA726" s="5" t="str">
        <f>IF(Tableau525[[#This Row],[Fiche
de
travail/
CMD fourn.]]&gt;0,Tableau525[[#This Row],[Fiche
de
travail/
CMD fourn.]],"")</f>
        <v/>
      </c>
    </row>
    <row r="727" spans="1:27" x14ac:dyDescent="0.25">
      <c r="A727" s="11"/>
      <c r="B727" s="8"/>
      <c r="C727" s="8">
        <v>438</v>
      </c>
      <c r="D727" s="10" t="s">
        <v>196</v>
      </c>
      <c r="E727" s="10" t="s">
        <v>191</v>
      </c>
      <c r="F727" s="8"/>
      <c r="G727" s="8"/>
      <c r="H727" s="9">
        <v>43712</v>
      </c>
      <c r="I727" s="8" t="s">
        <v>1</v>
      </c>
      <c r="J727" s="8" t="s">
        <v>0</v>
      </c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7"/>
      <c r="Y727" s="7"/>
      <c r="Z727" s="6" t="str">
        <f>IF(Tableau525[[#This Row],[N° AFFAIRE]]&gt;0,VLOOKUP(A:A,[1]!Tabelle,4,0),"")</f>
        <v/>
      </c>
      <c r="AA727" s="5">
        <f>IF(Tableau525[[#This Row],[Fiche
de
travail/
CMD fourn.]]&gt;0,Tableau525[[#This Row],[Fiche
de
travail/
CMD fourn.]],"")</f>
        <v>438</v>
      </c>
    </row>
    <row r="728" spans="1:27" x14ac:dyDescent="0.25">
      <c r="A728" s="11"/>
      <c r="B728" s="8"/>
      <c r="C728" s="8">
        <v>439</v>
      </c>
      <c r="D728" s="10" t="s">
        <v>272</v>
      </c>
      <c r="E728" s="10" t="s">
        <v>134</v>
      </c>
      <c r="F728" s="8"/>
      <c r="G728" s="8"/>
      <c r="H728" s="9">
        <v>43712</v>
      </c>
      <c r="I728" s="8" t="s">
        <v>1</v>
      </c>
      <c r="J728" s="8" t="s">
        <v>0</v>
      </c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7"/>
      <c r="Y728" s="7"/>
      <c r="Z728" s="6" t="str">
        <f>IF(Tableau525[[#This Row],[N° AFFAIRE]]&gt;0,VLOOKUP(A:A,[1]!Tabelle,4,0),"")</f>
        <v/>
      </c>
      <c r="AA728" s="5">
        <f>IF(Tableau525[[#This Row],[Fiche
de
travail/
CMD fourn.]]&gt;0,Tableau525[[#This Row],[Fiche
de
travail/
CMD fourn.]],"")</f>
        <v>439</v>
      </c>
    </row>
    <row r="729" spans="1:27" x14ac:dyDescent="0.25">
      <c r="A729" s="11">
        <v>190594</v>
      </c>
      <c r="B729" s="8"/>
      <c r="C729" s="8"/>
      <c r="D729" s="10" t="s">
        <v>158</v>
      </c>
      <c r="E729" s="10" t="s">
        <v>271</v>
      </c>
      <c r="F729" s="8"/>
      <c r="G729" s="8"/>
      <c r="H729" s="9">
        <v>43713</v>
      </c>
      <c r="I729" s="8" t="s">
        <v>1</v>
      </c>
      <c r="J729" s="8" t="s">
        <v>0</v>
      </c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7"/>
      <c r="Y729" s="7"/>
      <c r="Z729" s="6" t="e">
        <f>IF(Tableau525[[#This Row],[N° AFFAIRE]]&gt;0,VLOOKUP(A:A,[1]!Tabelle,4,0),"")</f>
        <v>#N/A</v>
      </c>
      <c r="AA729" s="5" t="str">
        <f>IF(Tableau525[[#This Row],[Fiche
de
travail/
CMD fourn.]]&gt;0,Tableau525[[#This Row],[Fiche
de
travail/
CMD fourn.]],"")</f>
        <v/>
      </c>
    </row>
    <row r="730" spans="1:27" x14ac:dyDescent="0.25">
      <c r="A730" s="11">
        <v>190646</v>
      </c>
      <c r="B730" s="8"/>
      <c r="C730" s="8"/>
      <c r="D730" s="10" t="s">
        <v>122</v>
      </c>
      <c r="E730" s="10" t="s">
        <v>65</v>
      </c>
      <c r="F730" s="8"/>
      <c r="G730" s="8"/>
      <c r="H730" s="9">
        <v>43713</v>
      </c>
      <c r="I730" s="8" t="s">
        <v>1</v>
      </c>
      <c r="J730" s="8" t="s">
        <v>152</v>
      </c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7"/>
      <c r="Y730" s="7"/>
      <c r="Z730" s="6" t="e">
        <f>IF(Tableau525[[#This Row],[N° AFFAIRE]]&gt;0,VLOOKUP(A:A,[1]!Tabelle,4,0),"")</f>
        <v>#N/A</v>
      </c>
      <c r="AA730" s="5" t="str">
        <f>IF(Tableau525[[#This Row],[Fiche
de
travail/
CMD fourn.]]&gt;0,Tableau525[[#This Row],[Fiche
de
travail/
CMD fourn.]],"")</f>
        <v/>
      </c>
    </row>
    <row r="731" spans="1:27" x14ac:dyDescent="0.25">
      <c r="A731" s="11">
        <v>190782</v>
      </c>
      <c r="B731" s="8"/>
      <c r="C731" s="8"/>
      <c r="D731" s="10" t="s">
        <v>266</v>
      </c>
      <c r="E731" s="10" t="s">
        <v>2</v>
      </c>
      <c r="F731" s="8"/>
      <c r="G731" s="8"/>
      <c r="H731" s="9">
        <v>43713</v>
      </c>
      <c r="I731" s="8" t="s">
        <v>1</v>
      </c>
      <c r="J731" s="8" t="s">
        <v>7</v>
      </c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7"/>
      <c r="Y731" s="7"/>
      <c r="Z731" s="6" t="e">
        <f>IF(Tableau525[[#This Row],[N° AFFAIRE]]&gt;0,VLOOKUP(A:A,[1]!Tabelle,4,0),"")</f>
        <v>#N/A</v>
      </c>
      <c r="AA731" s="5" t="str">
        <f>IF(Tableau525[[#This Row],[Fiche
de
travail/
CMD fourn.]]&gt;0,Tableau525[[#This Row],[Fiche
de
travail/
CMD fourn.]],"")</f>
        <v/>
      </c>
    </row>
    <row r="732" spans="1:27" x14ac:dyDescent="0.25">
      <c r="A732" s="11">
        <v>190789</v>
      </c>
      <c r="B732" s="8"/>
      <c r="C732" s="8"/>
      <c r="D732" s="10" t="s">
        <v>270</v>
      </c>
      <c r="E732" s="10" t="s">
        <v>269</v>
      </c>
      <c r="F732" s="8"/>
      <c r="G732" s="8"/>
      <c r="H732" s="9">
        <v>43713</v>
      </c>
      <c r="I732" s="8" t="s">
        <v>1</v>
      </c>
      <c r="J732" s="8" t="s">
        <v>113</v>
      </c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7"/>
      <c r="Y732" s="7"/>
      <c r="Z732" s="6" t="e">
        <f>IF(Tableau525[[#This Row],[N° AFFAIRE]]&gt;0,VLOOKUP(A:A,[1]!Tabelle,4,0),"")</f>
        <v>#N/A</v>
      </c>
      <c r="AA732" s="5" t="str">
        <f>IF(Tableau525[[#This Row],[Fiche
de
travail/
CMD fourn.]]&gt;0,Tableau525[[#This Row],[Fiche
de
travail/
CMD fourn.]],"")</f>
        <v/>
      </c>
    </row>
    <row r="733" spans="1:27" x14ac:dyDescent="0.25">
      <c r="A733" s="11">
        <v>190791</v>
      </c>
      <c r="B733" s="8"/>
      <c r="C733" s="8"/>
      <c r="D733" s="10" t="s">
        <v>266</v>
      </c>
      <c r="E733" s="10" t="s">
        <v>2</v>
      </c>
      <c r="F733" s="8"/>
      <c r="G733" s="8"/>
      <c r="H733" s="9">
        <v>43713</v>
      </c>
      <c r="I733" s="8" t="s">
        <v>1</v>
      </c>
      <c r="J733" s="8" t="s">
        <v>7</v>
      </c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7"/>
      <c r="Y733" s="7"/>
      <c r="Z733" s="6" t="e">
        <f>IF(Tableau525[[#This Row],[N° AFFAIRE]]&gt;0,VLOOKUP(A:A,[1]!Tabelle,4,0),"")</f>
        <v>#N/A</v>
      </c>
      <c r="AA733" s="5" t="str">
        <f>IF(Tableau525[[#This Row],[Fiche
de
travail/
CMD fourn.]]&gt;0,Tableau525[[#This Row],[Fiche
de
travail/
CMD fourn.]],"")</f>
        <v/>
      </c>
    </row>
    <row r="734" spans="1:27" x14ac:dyDescent="0.25">
      <c r="A734" s="11">
        <v>190786</v>
      </c>
      <c r="B734" s="8"/>
      <c r="C734" s="8"/>
      <c r="D734" s="10" t="s">
        <v>189</v>
      </c>
      <c r="E734" s="10" t="s">
        <v>2</v>
      </c>
      <c r="F734" s="8"/>
      <c r="G734" s="8"/>
      <c r="H734" s="9">
        <v>43714</v>
      </c>
      <c r="I734" s="8" t="s">
        <v>1</v>
      </c>
      <c r="J734" s="8" t="s">
        <v>0</v>
      </c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7"/>
      <c r="Y734" s="7"/>
      <c r="Z734" s="6" t="e">
        <f>IF(Tableau525[[#This Row],[N° AFFAIRE]]&gt;0,VLOOKUP(A:A,[1]!Tabelle,4,0),"")</f>
        <v>#N/A</v>
      </c>
      <c r="AA734" s="5" t="str">
        <f>IF(Tableau525[[#This Row],[Fiche
de
travail/
CMD fourn.]]&gt;0,Tableau525[[#This Row],[Fiche
de
travail/
CMD fourn.]],"")</f>
        <v/>
      </c>
    </row>
    <row r="735" spans="1:27" x14ac:dyDescent="0.25">
      <c r="A735" s="11">
        <v>190787</v>
      </c>
      <c r="B735" s="8"/>
      <c r="C735" s="8"/>
      <c r="D735" s="10" t="s">
        <v>126</v>
      </c>
      <c r="E735" s="10" t="s">
        <v>125</v>
      </c>
      <c r="F735" s="8"/>
      <c r="G735" s="8"/>
      <c r="H735" s="9">
        <v>43714</v>
      </c>
      <c r="I735" s="8" t="s">
        <v>1</v>
      </c>
      <c r="J735" s="8" t="s">
        <v>0</v>
      </c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7"/>
      <c r="Y735" s="7"/>
      <c r="Z735" s="6" t="e">
        <f>IF(Tableau525[[#This Row],[N° AFFAIRE]]&gt;0,VLOOKUP(A:A,[1]!Tabelle,4,0),"")</f>
        <v>#N/A</v>
      </c>
      <c r="AA735" s="5" t="str">
        <f>IF(Tableau525[[#This Row],[Fiche
de
travail/
CMD fourn.]]&gt;0,Tableau525[[#This Row],[Fiche
de
travail/
CMD fourn.]],"")</f>
        <v/>
      </c>
    </row>
    <row r="736" spans="1:27" x14ac:dyDescent="0.25">
      <c r="A736" s="11">
        <v>190792</v>
      </c>
      <c r="B736" s="8"/>
      <c r="C736" s="8"/>
      <c r="D736" s="3" t="s">
        <v>268</v>
      </c>
      <c r="E736" s="10" t="s">
        <v>267</v>
      </c>
      <c r="F736" s="8"/>
      <c r="G736" s="8"/>
      <c r="H736" s="9">
        <v>43714</v>
      </c>
      <c r="I736" s="8" t="s">
        <v>1</v>
      </c>
      <c r="J736" s="8" t="s">
        <v>7</v>
      </c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7"/>
      <c r="Y736" s="7"/>
      <c r="Z736" s="6" t="e">
        <f>IF(Tableau525[[#This Row],[N° AFFAIRE]]&gt;0,VLOOKUP(A:A,[1]!Tabelle,4,0),"")</f>
        <v>#N/A</v>
      </c>
      <c r="AA736" s="5" t="str">
        <f>IF(Tableau525[[#This Row],[Fiche
de
travail/
CMD fourn.]]&gt;0,Tableau525[[#This Row],[Fiche
de
travail/
CMD fourn.]],"")</f>
        <v/>
      </c>
    </row>
    <row r="737" spans="1:27" x14ac:dyDescent="0.25">
      <c r="A737" s="11">
        <v>190794</v>
      </c>
      <c r="B737" s="8"/>
      <c r="C737" s="8"/>
      <c r="D737" s="3" t="s">
        <v>266</v>
      </c>
      <c r="E737" s="10" t="s">
        <v>2</v>
      </c>
      <c r="F737" s="8"/>
      <c r="G737" s="8"/>
      <c r="H737" s="9">
        <v>43714</v>
      </c>
      <c r="I737" s="8" t="s">
        <v>1</v>
      </c>
      <c r="J737" s="8" t="s">
        <v>7</v>
      </c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7"/>
      <c r="Y737" s="7"/>
      <c r="Z737" s="6" t="e">
        <f>IF(Tableau525[[#This Row],[N° AFFAIRE]]&gt;0,VLOOKUP(A:A,[1]!Tabelle,4,0),"")</f>
        <v>#N/A</v>
      </c>
      <c r="AA737" s="5" t="str">
        <f>IF(Tableau525[[#This Row],[Fiche
de
travail/
CMD fourn.]]&gt;0,Tableau525[[#This Row],[Fiche
de
travail/
CMD fourn.]],"")</f>
        <v/>
      </c>
    </row>
    <row r="738" spans="1:27" x14ac:dyDescent="0.25">
      <c r="A738" s="11">
        <v>190784</v>
      </c>
      <c r="B738" s="8"/>
      <c r="C738" s="8"/>
      <c r="D738" s="10" t="s">
        <v>158</v>
      </c>
      <c r="E738" s="10" t="s">
        <v>230</v>
      </c>
      <c r="F738" s="8"/>
      <c r="G738" s="8"/>
      <c r="H738" s="9">
        <v>43718</v>
      </c>
      <c r="I738" s="8" t="s">
        <v>1</v>
      </c>
      <c r="J738" s="8" t="s">
        <v>265</v>
      </c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7"/>
      <c r="Y738" s="7"/>
      <c r="Z738" s="6" t="e">
        <f>IF(Tableau525[[#This Row],[N° AFFAIRE]]&gt;0,VLOOKUP(A:A,[1]!Tabelle,4,0),"")</f>
        <v>#N/A</v>
      </c>
      <c r="AA738" s="5" t="str">
        <f>IF(Tableau525[[#This Row],[Fiche
de
travail/
CMD fourn.]]&gt;0,Tableau525[[#This Row],[Fiche
de
travail/
CMD fourn.]],"")</f>
        <v/>
      </c>
    </row>
    <row r="739" spans="1:27" x14ac:dyDescent="0.25">
      <c r="A739" s="11">
        <v>190795</v>
      </c>
      <c r="B739" s="8"/>
      <c r="C739" s="8"/>
      <c r="D739" s="10" t="s">
        <v>92</v>
      </c>
      <c r="E739" s="10" t="s">
        <v>91</v>
      </c>
      <c r="F739" s="8"/>
      <c r="G739" s="8"/>
      <c r="H739" s="9">
        <v>43718</v>
      </c>
      <c r="I739" s="8" t="s">
        <v>1</v>
      </c>
      <c r="J739" s="8" t="s">
        <v>38</v>
      </c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7"/>
      <c r="Y739" s="7"/>
      <c r="Z739" s="6" t="e">
        <f>IF(Tableau525[[#This Row],[N° AFFAIRE]]&gt;0,VLOOKUP(A:A,[1]!Tabelle,4,0),"")</f>
        <v>#N/A</v>
      </c>
      <c r="AA739" s="5" t="str">
        <f>IF(Tableau525[[#This Row],[Fiche
de
travail/
CMD fourn.]]&gt;0,Tableau525[[#This Row],[Fiche
de
travail/
CMD fourn.]],"")</f>
        <v/>
      </c>
    </row>
    <row r="740" spans="1:27" x14ac:dyDescent="0.25">
      <c r="A740" s="11">
        <v>190761</v>
      </c>
      <c r="B740" s="8"/>
      <c r="C740" s="8"/>
      <c r="D740" s="10" t="s">
        <v>179</v>
      </c>
      <c r="E740" s="10" t="s">
        <v>178</v>
      </c>
      <c r="F740" s="8"/>
      <c r="G740" s="8"/>
      <c r="H740" s="9">
        <v>43719</v>
      </c>
      <c r="I740" s="8" t="s">
        <v>46</v>
      </c>
      <c r="J740" s="8" t="s">
        <v>0</v>
      </c>
      <c r="K740" s="9">
        <v>43745</v>
      </c>
      <c r="L740" s="8" t="s">
        <v>1</v>
      </c>
      <c r="M740" s="8" t="s">
        <v>0</v>
      </c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7"/>
      <c r="Y740" s="7"/>
      <c r="Z740" s="6" t="e">
        <f>IF(Tableau525[[#This Row],[N° AFFAIRE]]&gt;0,VLOOKUP(A:A,[1]!Tabelle,4,0),"")</f>
        <v>#N/A</v>
      </c>
      <c r="AA740" s="5" t="str">
        <f>IF(Tableau525[[#This Row],[Fiche
de
travail/
CMD fourn.]]&gt;0,Tableau525[[#This Row],[Fiche
de
travail/
CMD fourn.]],"")</f>
        <v/>
      </c>
    </row>
    <row r="741" spans="1:27" x14ac:dyDescent="0.25">
      <c r="A741" s="11">
        <v>190801</v>
      </c>
      <c r="B741" s="8"/>
      <c r="C741" s="8"/>
      <c r="D741" s="10" t="s">
        <v>194</v>
      </c>
      <c r="E741" s="10" t="s">
        <v>193</v>
      </c>
      <c r="F741" s="8"/>
      <c r="G741" s="8"/>
      <c r="H741" s="9">
        <v>43719</v>
      </c>
      <c r="I741" s="8" t="s">
        <v>1</v>
      </c>
      <c r="J741" s="8" t="s">
        <v>27</v>
      </c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7"/>
      <c r="Y741" s="7"/>
      <c r="Z741" s="6" t="e">
        <f>IF(Tableau525[[#This Row],[N° AFFAIRE]]&gt;0,VLOOKUP(A:A,[1]!Tabelle,4,0),"")</f>
        <v>#N/A</v>
      </c>
      <c r="AA741" s="5" t="str">
        <f>IF(Tableau525[[#This Row],[Fiche
de
travail/
CMD fourn.]]&gt;0,Tableau525[[#This Row],[Fiche
de
travail/
CMD fourn.]],"")</f>
        <v/>
      </c>
    </row>
    <row r="742" spans="1:27" x14ac:dyDescent="0.25">
      <c r="A742" s="11">
        <v>190809</v>
      </c>
      <c r="B742" s="8"/>
      <c r="C742" s="8"/>
      <c r="D742" s="10" t="s">
        <v>214</v>
      </c>
      <c r="E742" s="10" t="s">
        <v>231</v>
      </c>
      <c r="F742" s="8"/>
      <c r="G742" s="8"/>
      <c r="H742" s="9">
        <v>43719</v>
      </c>
      <c r="I742" s="8" t="s">
        <v>1</v>
      </c>
      <c r="J742" s="8" t="s">
        <v>7</v>
      </c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7"/>
      <c r="Y742" s="7"/>
      <c r="Z742" s="6" t="e">
        <f>IF(Tableau525[[#This Row],[N° AFFAIRE]]&gt;0,VLOOKUP(A:A,[1]!Tabelle,4,0),"")</f>
        <v>#N/A</v>
      </c>
      <c r="AA742" s="5" t="str">
        <f>IF(Tableau525[[#This Row],[Fiche
de
travail/
CMD fourn.]]&gt;0,Tableau525[[#This Row],[Fiche
de
travail/
CMD fourn.]],"")</f>
        <v/>
      </c>
    </row>
    <row r="743" spans="1:27" x14ac:dyDescent="0.25">
      <c r="A743" s="11">
        <v>190788</v>
      </c>
      <c r="B743" s="8"/>
      <c r="C743" s="8"/>
      <c r="D743" s="10" t="s">
        <v>18</v>
      </c>
      <c r="E743" s="10" t="s">
        <v>78</v>
      </c>
      <c r="F743" s="8"/>
      <c r="G743" s="8"/>
      <c r="H743" s="9">
        <v>43720</v>
      </c>
      <c r="I743" s="8" t="s">
        <v>1</v>
      </c>
      <c r="J743" s="8" t="s">
        <v>113</v>
      </c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7"/>
      <c r="Y743" s="7"/>
      <c r="Z743" s="6" t="e">
        <f>IF(Tableau525[[#This Row],[N° AFFAIRE]]&gt;0,VLOOKUP(A:A,[1]!Tabelle,4,0),"")</f>
        <v>#N/A</v>
      </c>
      <c r="AA743" s="5" t="str">
        <f>IF(Tableau525[[#This Row],[Fiche
de
travail/
CMD fourn.]]&gt;0,Tableau525[[#This Row],[Fiche
de
travail/
CMD fourn.]],"")</f>
        <v/>
      </c>
    </row>
    <row r="744" spans="1:27" x14ac:dyDescent="0.25">
      <c r="A744" s="11">
        <v>190797</v>
      </c>
      <c r="B744" s="8"/>
      <c r="C744" s="8"/>
      <c r="D744" s="10" t="s">
        <v>35</v>
      </c>
      <c r="E744" s="10" t="s">
        <v>245</v>
      </c>
      <c r="F744" s="8"/>
      <c r="G744" s="8"/>
      <c r="H744" s="9">
        <v>43720</v>
      </c>
      <c r="I744" s="8" t="s">
        <v>1</v>
      </c>
      <c r="J744" s="8" t="s">
        <v>113</v>
      </c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7"/>
      <c r="Y744" s="7"/>
      <c r="Z744" s="6" t="e">
        <f>IF(Tableau525[[#This Row],[N° AFFAIRE]]&gt;0,VLOOKUP(A:A,[1]!Tabelle,4,0),"")</f>
        <v>#N/A</v>
      </c>
      <c r="AA744" s="5" t="str">
        <f>IF(Tableau525[[#This Row],[Fiche
de
travail/
CMD fourn.]]&gt;0,Tableau525[[#This Row],[Fiche
de
travail/
CMD fourn.]],"")</f>
        <v/>
      </c>
    </row>
    <row r="745" spans="1:27" x14ac:dyDescent="0.25">
      <c r="A745" s="11">
        <v>190802</v>
      </c>
      <c r="B745" s="8"/>
      <c r="C745" s="8"/>
      <c r="D745" s="10" t="s">
        <v>132</v>
      </c>
      <c r="E745" s="10" t="s">
        <v>28</v>
      </c>
      <c r="F745" s="8"/>
      <c r="G745" s="8"/>
      <c r="H745" s="9">
        <v>43720</v>
      </c>
      <c r="I745" s="8" t="s">
        <v>1</v>
      </c>
      <c r="J745" s="8" t="s">
        <v>113</v>
      </c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7"/>
      <c r="Y745" s="7"/>
      <c r="Z745" s="6" t="e">
        <f>IF(Tableau525[[#This Row],[N° AFFAIRE]]&gt;0,VLOOKUP(A:A,[1]!Tabelle,4,0),"")</f>
        <v>#N/A</v>
      </c>
      <c r="AA745" s="5" t="str">
        <f>IF(Tableau525[[#This Row],[Fiche
de
travail/
CMD fourn.]]&gt;0,Tableau525[[#This Row],[Fiche
de
travail/
CMD fourn.]],"")</f>
        <v/>
      </c>
    </row>
    <row r="746" spans="1:27" x14ac:dyDescent="0.25">
      <c r="A746" s="11">
        <v>190802</v>
      </c>
      <c r="B746" s="8"/>
      <c r="C746" s="8"/>
      <c r="D746" s="10" t="s">
        <v>132</v>
      </c>
      <c r="E746" s="10" t="s">
        <v>28</v>
      </c>
      <c r="F746" s="8"/>
      <c r="G746" s="8"/>
      <c r="H746" s="9">
        <v>43720</v>
      </c>
      <c r="I746" s="8" t="s">
        <v>1</v>
      </c>
      <c r="J746" s="8" t="s">
        <v>113</v>
      </c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7"/>
      <c r="Y746" s="7"/>
      <c r="Z746" s="6" t="e">
        <f>IF(Tableau525[[#This Row],[N° AFFAIRE]]&gt;0,VLOOKUP(A:A,[1]!Tabelle,4,0),"")</f>
        <v>#N/A</v>
      </c>
      <c r="AA746" s="5" t="str">
        <f>IF(Tableau525[[#This Row],[Fiche
de
travail/
CMD fourn.]]&gt;0,Tableau525[[#This Row],[Fiche
de
travail/
CMD fourn.]],"")</f>
        <v/>
      </c>
    </row>
    <row r="747" spans="1:27" x14ac:dyDescent="0.25">
      <c r="A747" s="11">
        <v>190403</v>
      </c>
      <c r="B747" s="8"/>
      <c r="C747" s="8"/>
      <c r="D747" s="10" t="s">
        <v>264</v>
      </c>
      <c r="E747" s="10" t="s">
        <v>262</v>
      </c>
      <c r="F747" s="8"/>
      <c r="G747" s="8"/>
      <c r="H747" s="9">
        <v>43721</v>
      </c>
      <c r="I747" s="8" t="s">
        <v>1</v>
      </c>
      <c r="J747" s="8" t="s">
        <v>0</v>
      </c>
      <c r="K747" s="9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7"/>
      <c r="Y747" s="7"/>
      <c r="Z747" s="6" t="e">
        <f>IF(Tableau525[[#This Row],[N° AFFAIRE]]&gt;0,VLOOKUP(A:A,[1]!Tabelle,4,0),"")</f>
        <v>#N/A</v>
      </c>
      <c r="AA747" s="5" t="str">
        <f>IF(Tableau525[[#This Row],[Fiche
de
travail/
CMD fourn.]]&gt;0,Tableau525[[#This Row],[Fiche
de
travail/
CMD fourn.]],"")</f>
        <v/>
      </c>
    </row>
    <row r="748" spans="1:27" x14ac:dyDescent="0.25">
      <c r="A748" s="11">
        <v>190722</v>
      </c>
      <c r="B748" s="8"/>
      <c r="C748" s="8"/>
      <c r="D748" s="10" t="s">
        <v>263</v>
      </c>
      <c r="E748" s="10" t="s">
        <v>262</v>
      </c>
      <c r="F748" s="8"/>
      <c r="G748" s="8"/>
      <c r="H748" s="9">
        <v>43721</v>
      </c>
      <c r="I748" s="8" t="s">
        <v>1</v>
      </c>
      <c r="J748" s="8" t="s">
        <v>0</v>
      </c>
      <c r="K748" s="9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7"/>
      <c r="Y748" s="7"/>
      <c r="Z748" s="6" t="e">
        <f>IF(Tableau525[[#This Row],[N° AFFAIRE]]&gt;0,VLOOKUP(A:A,[1]!Tabelle,4,0),"")</f>
        <v>#N/A</v>
      </c>
      <c r="AA748" s="5" t="str">
        <f>IF(Tableau525[[#This Row],[Fiche
de
travail/
CMD fourn.]]&gt;0,Tableau525[[#This Row],[Fiche
de
travail/
CMD fourn.]],"")</f>
        <v/>
      </c>
    </row>
    <row r="749" spans="1:27" x14ac:dyDescent="0.25">
      <c r="A749" s="11">
        <v>190780</v>
      </c>
      <c r="B749" s="8"/>
      <c r="C749" s="8"/>
      <c r="D749" s="10" t="s">
        <v>81</v>
      </c>
      <c r="E749" s="10" t="s">
        <v>261</v>
      </c>
      <c r="F749" s="8"/>
      <c r="G749" s="8"/>
      <c r="H749" s="9">
        <v>43721</v>
      </c>
      <c r="I749" s="8" t="s">
        <v>1</v>
      </c>
      <c r="J749" s="8" t="s">
        <v>27</v>
      </c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7"/>
      <c r="Y749" s="7"/>
      <c r="Z749" s="6" t="e">
        <f>IF(Tableau525[[#This Row],[N° AFFAIRE]]&gt;0,VLOOKUP(A:A,[1]!Tabelle,4,0),"")</f>
        <v>#N/A</v>
      </c>
      <c r="AA749" s="5" t="str">
        <f>IF(Tableau525[[#This Row],[Fiche
de
travail/
CMD fourn.]]&gt;0,Tableau525[[#This Row],[Fiche
de
travail/
CMD fourn.]],"")</f>
        <v/>
      </c>
    </row>
    <row r="750" spans="1:27" x14ac:dyDescent="0.25">
      <c r="A750" s="11">
        <v>190812</v>
      </c>
      <c r="B750" s="8"/>
      <c r="C750" s="8"/>
      <c r="D750" s="10" t="s">
        <v>100</v>
      </c>
      <c r="E750" s="10" t="s">
        <v>99</v>
      </c>
      <c r="F750" s="8"/>
      <c r="G750" s="8"/>
      <c r="H750" s="9">
        <v>43721</v>
      </c>
      <c r="I750" s="8" t="s">
        <v>1</v>
      </c>
      <c r="J750" s="8" t="s">
        <v>113</v>
      </c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17" t="s">
        <v>260</v>
      </c>
      <c r="Y750" s="7"/>
      <c r="Z750" s="6" t="e">
        <f>IF(Tableau525[[#This Row],[N° AFFAIRE]]&gt;0,VLOOKUP(A:A,[1]!Tabelle,4,0),"")</f>
        <v>#N/A</v>
      </c>
      <c r="AA750" s="5" t="str">
        <f>IF(Tableau525[[#This Row],[Fiche
de
travail/
CMD fourn.]]&gt;0,Tableau525[[#This Row],[Fiche
de
travail/
CMD fourn.]],"")</f>
        <v/>
      </c>
    </row>
    <row r="751" spans="1:27" x14ac:dyDescent="0.25">
      <c r="A751" s="11">
        <v>190813</v>
      </c>
      <c r="B751" s="8"/>
      <c r="C751" s="8"/>
      <c r="D751" s="10" t="s">
        <v>259</v>
      </c>
      <c r="E751" s="10" t="s">
        <v>258</v>
      </c>
      <c r="F751" s="8"/>
      <c r="G751" s="8"/>
      <c r="H751" s="9">
        <v>43721</v>
      </c>
      <c r="I751" s="8" t="s">
        <v>1</v>
      </c>
      <c r="J751" s="8" t="s">
        <v>38</v>
      </c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7"/>
      <c r="Y751" s="7"/>
      <c r="Z751" s="6" t="e">
        <f>IF(Tableau525[[#This Row],[N° AFFAIRE]]&gt;0,VLOOKUP(A:A,[1]!Tabelle,4,0),"")</f>
        <v>#N/A</v>
      </c>
      <c r="AA751" s="5" t="str">
        <f>IF(Tableau525[[#This Row],[Fiche
de
travail/
CMD fourn.]]&gt;0,Tableau525[[#This Row],[Fiche
de
travail/
CMD fourn.]],"")</f>
        <v/>
      </c>
    </row>
    <row r="752" spans="1:27" x14ac:dyDescent="0.25">
      <c r="A752" s="11">
        <v>190815</v>
      </c>
      <c r="B752" s="8"/>
      <c r="C752" s="8">
        <v>450</v>
      </c>
      <c r="D752" s="10" t="s">
        <v>257</v>
      </c>
      <c r="E752" s="10" t="s">
        <v>206</v>
      </c>
      <c r="F752" s="8"/>
      <c r="G752" s="8"/>
      <c r="H752" s="9">
        <v>43721</v>
      </c>
      <c r="I752" s="8" t="s">
        <v>1</v>
      </c>
      <c r="J752" s="8" t="s">
        <v>7</v>
      </c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7"/>
      <c r="Y752" s="7"/>
      <c r="Z752" s="6" t="e">
        <f>IF(Tableau525[[#This Row],[N° AFFAIRE]]&gt;0,VLOOKUP(A:A,[1]!Tabelle,4,0),"")</f>
        <v>#N/A</v>
      </c>
      <c r="AA752" s="5">
        <f>IF(Tableau525[[#This Row],[Fiche
de
travail/
CMD fourn.]]&gt;0,Tableau525[[#This Row],[Fiche
de
travail/
CMD fourn.]],"")</f>
        <v>450</v>
      </c>
    </row>
    <row r="753" spans="1:27" x14ac:dyDescent="0.25">
      <c r="A753" s="11">
        <v>190728</v>
      </c>
      <c r="B753" s="8"/>
      <c r="C753" s="8"/>
      <c r="D753" s="10" t="s">
        <v>256</v>
      </c>
      <c r="E753" s="10" t="s">
        <v>95</v>
      </c>
      <c r="F753" s="8"/>
      <c r="G753" s="8"/>
      <c r="H753" s="9">
        <v>43725</v>
      </c>
      <c r="I753" s="8" t="s">
        <v>1</v>
      </c>
      <c r="J753" s="8" t="s">
        <v>0</v>
      </c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7"/>
      <c r="Y753" s="7"/>
      <c r="Z753" s="6" t="e">
        <f>IF(Tableau525[[#This Row],[N° AFFAIRE]]&gt;0,VLOOKUP(A:A,[1]!Tabelle,4,0),"")</f>
        <v>#N/A</v>
      </c>
      <c r="AA753" s="5" t="str">
        <f>IF(Tableau525[[#This Row],[Fiche
de
travail/
CMD fourn.]]&gt;0,Tableau525[[#This Row],[Fiche
de
travail/
CMD fourn.]],"")</f>
        <v/>
      </c>
    </row>
    <row r="754" spans="1:27" x14ac:dyDescent="0.25">
      <c r="A754" s="11">
        <v>190738</v>
      </c>
      <c r="B754" s="8"/>
      <c r="C754" s="8"/>
      <c r="D754" s="10" t="s">
        <v>18</v>
      </c>
      <c r="E754" s="10" t="s">
        <v>255</v>
      </c>
      <c r="F754" s="8"/>
      <c r="G754" s="8"/>
      <c r="H754" s="9">
        <v>43725</v>
      </c>
      <c r="I754" s="8" t="s">
        <v>1</v>
      </c>
      <c r="J754" s="8" t="s">
        <v>0</v>
      </c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7"/>
      <c r="Y754" s="7"/>
      <c r="Z754" s="6" t="e">
        <f>IF(Tableau525[[#This Row],[N° AFFAIRE]]&gt;0,VLOOKUP(A:A,[1]!Tabelle,4,0),"")</f>
        <v>#N/A</v>
      </c>
      <c r="AA754" s="5" t="str">
        <f>IF(Tableau525[[#This Row],[Fiche
de
travail/
CMD fourn.]]&gt;0,Tableau525[[#This Row],[Fiche
de
travail/
CMD fourn.]],"")</f>
        <v/>
      </c>
    </row>
    <row r="755" spans="1:27" x14ac:dyDescent="0.25">
      <c r="A755" s="11">
        <v>190777</v>
      </c>
      <c r="B755" s="8"/>
      <c r="C755" s="8"/>
      <c r="D755" s="10" t="s">
        <v>126</v>
      </c>
      <c r="E755" s="10" t="s">
        <v>125</v>
      </c>
      <c r="F755" s="8"/>
      <c r="G755" s="8"/>
      <c r="H755" s="9">
        <v>43725</v>
      </c>
      <c r="I755" s="8" t="s">
        <v>1</v>
      </c>
      <c r="J755" s="8" t="s">
        <v>68</v>
      </c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7"/>
      <c r="Y755" s="7"/>
      <c r="Z755" s="6" t="e">
        <f>IF(Tableau525[[#This Row],[N° AFFAIRE]]&gt;0,VLOOKUP(A:A,[1]!Tabelle,4,0),"")</f>
        <v>#N/A</v>
      </c>
      <c r="AA755" s="5" t="str">
        <f>IF(Tableau525[[#This Row],[Fiche
de
travail/
CMD fourn.]]&gt;0,Tableau525[[#This Row],[Fiche
de
travail/
CMD fourn.]],"")</f>
        <v/>
      </c>
    </row>
    <row r="756" spans="1:27" x14ac:dyDescent="0.25">
      <c r="A756" s="11">
        <v>190790</v>
      </c>
      <c r="B756" s="8"/>
      <c r="C756" s="8"/>
      <c r="D756" s="10" t="s">
        <v>126</v>
      </c>
      <c r="E756" s="10" t="s">
        <v>125</v>
      </c>
      <c r="F756" s="8"/>
      <c r="G756" s="8"/>
      <c r="H756" s="9">
        <v>43725</v>
      </c>
      <c r="I756" s="8" t="s">
        <v>46</v>
      </c>
      <c r="J756" s="8" t="s">
        <v>7</v>
      </c>
      <c r="K756" s="9">
        <v>43726</v>
      </c>
      <c r="L756" s="8" t="s">
        <v>46</v>
      </c>
      <c r="M756" s="8" t="s">
        <v>7</v>
      </c>
      <c r="N756" s="9">
        <v>43728</v>
      </c>
      <c r="O756" s="8" t="s">
        <v>1</v>
      </c>
      <c r="P756" s="8" t="s">
        <v>7</v>
      </c>
      <c r="Q756" s="8"/>
      <c r="R756" s="8"/>
      <c r="S756" s="8"/>
      <c r="T756" s="8"/>
      <c r="U756" s="8"/>
      <c r="V756" s="8"/>
      <c r="W756" s="8"/>
      <c r="X756" s="7"/>
      <c r="Y756" s="7"/>
      <c r="Z756" s="6" t="e">
        <f>IF(Tableau525[[#This Row],[N° AFFAIRE]]&gt;0,VLOOKUP(A:A,[1]!Tabelle,4,0),"")</f>
        <v>#N/A</v>
      </c>
      <c r="AA756" s="5" t="str">
        <f>IF(Tableau525[[#This Row],[Fiche
de
travail/
CMD fourn.]]&gt;0,Tableau525[[#This Row],[Fiche
de
travail/
CMD fourn.]],"")</f>
        <v/>
      </c>
    </row>
    <row r="757" spans="1:27" x14ac:dyDescent="0.25">
      <c r="A757" s="11">
        <v>190800</v>
      </c>
      <c r="B757" s="8"/>
      <c r="C757" s="8"/>
      <c r="D757" s="10" t="s">
        <v>254</v>
      </c>
      <c r="E757" s="10" t="s">
        <v>206</v>
      </c>
      <c r="F757" s="8"/>
      <c r="G757" s="8"/>
      <c r="H757" s="9">
        <v>43725</v>
      </c>
      <c r="I757" s="8" t="s">
        <v>1</v>
      </c>
      <c r="J757" s="8" t="s">
        <v>7</v>
      </c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7"/>
      <c r="Y757" s="7"/>
      <c r="Z757" s="6" t="e">
        <f>IF(Tableau525[[#This Row],[N° AFFAIRE]]&gt;0,VLOOKUP(A:A,[1]!Tabelle,4,0),"")</f>
        <v>#N/A</v>
      </c>
      <c r="AA757" s="5" t="str">
        <f>IF(Tableau525[[#This Row],[Fiche
de
travail/
CMD fourn.]]&gt;0,Tableau525[[#This Row],[Fiche
de
travail/
CMD fourn.]],"")</f>
        <v/>
      </c>
    </row>
    <row r="758" spans="1:27" x14ac:dyDescent="0.25">
      <c r="A758" s="11">
        <v>190806</v>
      </c>
      <c r="B758" s="8"/>
      <c r="C758" s="8"/>
      <c r="D758" s="10" t="s">
        <v>249</v>
      </c>
      <c r="E758" s="10" t="s">
        <v>253</v>
      </c>
      <c r="F758" s="8"/>
      <c r="G758" s="8"/>
      <c r="H758" s="9">
        <v>43725</v>
      </c>
      <c r="I758" s="8" t="s">
        <v>1</v>
      </c>
      <c r="J758" s="8" t="s">
        <v>138</v>
      </c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7"/>
      <c r="Y758" s="7"/>
      <c r="Z758" s="6" t="e">
        <f>IF(Tableau525[[#This Row],[N° AFFAIRE]]&gt;0,VLOOKUP(A:A,[1]!Tabelle,4,0),"")</f>
        <v>#N/A</v>
      </c>
      <c r="AA758" s="5" t="str">
        <f>IF(Tableau525[[#This Row],[Fiche
de
travail/
CMD fourn.]]&gt;0,Tableau525[[#This Row],[Fiche
de
travail/
CMD fourn.]],"")</f>
        <v/>
      </c>
    </row>
    <row r="759" spans="1:27" x14ac:dyDescent="0.25">
      <c r="A759" s="11">
        <v>190816</v>
      </c>
      <c r="B759" s="8"/>
      <c r="C759" s="8"/>
      <c r="D759" s="10" t="s">
        <v>221</v>
      </c>
      <c r="E759" s="10" t="s">
        <v>51</v>
      </c>
      <c r="F759" s="8"/>
      <c r="G759" s="8"/>
      <c r="H759" s="9">
        <v>43725</v>
      </c>
      <c r="I759" s="8" t="s">
        <v>1</v>
      </c>
      <c r="J759" s="8" t="s">
        <v>113</v>
      </c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7"/>
      <c r="Y759" s="7"/>
      <c r="Z759" s="6" t="e">
        <f>IF(Tableau525[[#This Row],[N° AFFAIRE]]&gt;0,VLOOKUP(A:A,[1]!Tabelle,4,0),"")</f>
        <v>#N/A</v>
      </c>
      <c r="AA759" s="5" t="str">
        <f>IF(Tableau525[[#This Row],[Fiche
de
travail/
CMD fourn.]]&gt;0,Tableau525[[#This Row],[Fiche
de
travail/
CMD fourn.]],"")</f>
        <v/>
      </c>
    </row>
    <row r="760" spans="1:27" x14ac:dyDescent="0.25">
      <c r="A760" s="11">
        <v>190821</v>
      </c>
      <c r="B760" s="8"/>
      <c r="C760" s="8"/>
      <c r="D760" s="10" t="s">
        <v>252</v>
      </c>
      <c r="E760" s="10" t="s">
        <v>251</v>
      </c>
      <c r="F760" s="8"/>
      <c r="G760" s="8"/>
      <c r="H760" s="9">
        <v>43725</v>
      </c>
      <c r="I760" s="8" t="s">
        <v>1</v>
      </c>
      <c r="J760" s="8" t="s">
        <v>0</v>
      </c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7"/>
      <c r="Y760" s="7"/>
      <c r="Z760" s="6" t="e">
        <f>IF(Tableau525[[#This Row],[N° AFFAIRE]]&gt;0,VLOOKUP(A:A,[1]!Tabelle,4,0),"")</f>
        <v>#N/A</v>
      </c>
      <c r="AA760" s="5" t="str">
        <f>IF(Tableau525[[#This Row],[Fiche
de
travail/
CMD fourn.]]&gt;0,Tableau525[[#This Row],[Fiche
de
travail/
CMD fourn.]],"")</f>
        <v/>
      </c>
    </row>
    <row r="761" spans="1:27" x14ac:dyDescent="0.25">
      <c r="A761" s="11">
        <v>190803</v>
      </c>
      <c r="B761" s="8"/>
      <c r="C761" s="8"/>
      <c r="D761" s="10" t="s">
        <v>250</v>
      </c>
      <c r="E761" s="10" t="s">
        <v>119</v>
      </c>
      <c r="F761" s="8"/>
      <c r="G761" s="8"/>
      <c r="H761" s="9">
        <v>43726</v>
      </c>
      <c r="I761" s="8" t="s">
        <v>1</v>
      </c>
      <c r="J761" s="8" t="s">
        <v>138</v>
      </c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7"/>
      <c r="Y761" s="7"/>
      <c r="Z761" s="6" t="e">
        <f>IF(Tableau525[[#This Row],[N° AFFAIRE]]&gt;0,VLOOKUP(A:A,[1]!Tabelle,4,0),"")</f>
        <v>#N/A</v>
      </c>
      <c r="AA761" s="5" t="str">
        <f>IF(Tableau525[[#This Row],[Fiche
de
travail/
CMD fourn.]]&gt;0,Tableau525[[#This Row],[Fiche
de
travail/
CMD fourn.]],"")</f>
        <v/>
      </c>
    </row>
    <row r="762" spans="1:27" x14ac:dyDescent="0.25">
      <c r="A762" s="11">
        <v>190811</v>
      </c>
      <c r="B762" s="8"/>
      <c r="C762" s="8"/>
      <c r="D762" s="10" t="s">
        <v>249</v>
      </c>
      <c r="E762" s="10" t="s">
        <v>86</v>
      </c>
      <c r="F762" s="8"/>
      <c r="G762" s="8"/>
      <c r="H762" s="9">
        <v>43726</v>
      </c>
      <c r="I762" s="8" t="s">
        <v>1</v>
      </c>
      <c r="J762" s="8" t="s">
        <v>0</v>
      </c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7"/>
      <c r="Y762" s="7"/>
      <c r="Z762" s="6" t="e">
        <f>IF(Tableau525[[#This Row],[N° AFFAIRE]]&gt;0,VLOOKUP(A:A,[1]!Tabelle,4,0),"")</f>
        <v>#N/A</v>
      </c>
      <c r="AA762" s="5" t="str">
        <f>IF(Tableau525[[#This Row],[Fiche
de
travail/
CMD fourn.]]&gt;0,Tableau525[[#This Row],[Fiche
de
travail/
CMD fourn.]],"")</f>
        <v/>
      </c>
    </row>
    <row r="763" spans="1:27" x14ac:dyDescent="0.25">
      <c r="A763" s="11">
        <v>190823</v>
      </c>
      <c r="B763" s="8"/>
      <c r="C763" s="8"/>
      <c r="D763" s="10" t="s">
        <v>248</v>
      </c>
      <c r="E763" s="10" t="s">
        <v>247</v>
      </c>
      <c r="F763" s="8"/>
      <c r="G763" s="8"/>
      <c r="H763" s="9">
        <v>43726</v>
      </c>
      <c r="I763" s="8" t="s">
        <v>1</v>
      </c>
      <c r="J763" s="8" t="s">
        <v>113</v>
      </c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7"/>
      <c r="Y763" s="7"/>
      <c r="Z763" s="6" t="e">
        <f>IF(Tableau525[[#This Row],[N° AFFAIRE]]&gt;0,VLOOKUP(A:A,[1]!Tabelle,4,0),"")</f>
        <v>#N/A</v>
      </c>
      <c r="AA763" s="5" t="str">
        <f>IF(Tableau525[[#This Row],[Fiche
de
travail/
CMD fourn.]]&gt;0,Tableau525[[#This Row],[Fiche
de
travail/
CMD fourn.]],"")</f>
        <v/>
      </c>
    </row>
    <row r="764" spans="1:27" x14ac:dyDescent="0.25">
      <c r="A764" s="11">
        <v>190827</v>
      </c>
      <c r="B764" s="8"/>
      <c r="C764" s="8"/>
      <c r="D764" s="10" t="s">
        <v>48</v>
      </c>
      <c r="E764" s="10" t="s">
        <v>246</v>
      </c>
      <c r="F764" s="8"/>
      <c r="G764" s="8"/>
      <c r="H764" s="9">
        <v>43726</v>
      </c>
      <c r="I764" s="8" t="s">
        <v>1</v>
      </c>
      <c r="J764" s="8" t="s">
        <v>27</v>
      </c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7"/>
      <c r="Y764" s="7"/>
      <c r="Z764" s="6" t="e">
        <f>IF(Tableau525[[#This Row],[N° AFFAIRE]]&gt;0,VLOOKUP(A:A,[1]!Tabelle,4,0),"")</f>
        <v>#N/A</v>
      </c>
      <c r="AA764" s="5" t="str">
        <f>IF(Tableau525[[#This Row],[Fiche
de
travail/
CMD fourn.]]&gt;0,Tableau525[[#This Row],[Fiche
de
travail/
CMD fourn.]],"")</f>
        <v/>
      </c>
    </row>
    <row r="765" spans="1:27" x14ac:dyDescent="0.25">
      <c r="A765" s="11">
        <v>190829</v>
      </c>
      <c r="B765" s="8"/>
      <c r="C765" s="8"/>
      <c r="D765" s="10" t="s">
        <v>35</v>
      </c>
      <c r="E765" s="10" t="s">
        <v>245</v>
      </c>
      <c r="F765" s="8"/>
      <c r="G765" s="8"/>
      <c r="H765" s="9">
        <v>43726</v>
      </c>
      <c r="I765" s="8" t="s">
        <v>1</v>
      </c>
      <c r="J765" s="8" t="s">
        <v>0</v>
      </c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7"/>
      <c r="Y765" s="7"/>
      <c r="Z765" s="6" t="e">
        <f>IF(Tableau525[[#This Row],[N° AFFAIRE]]&gt;0,VLOOKUP(A:A,[1]!Tabelle,4,0),"")</f>
        <v>#N/A</v>
      </c>
      <c r="AA765" s="5" t="str">
        <f>IF(Tableau525[[#This Row],[Fiche
de
travail/
CMD fourn.]]&gt;0,Tableau525[[#This Row],[Fiche
de
travail/
CMD fourn.]],"")</f>
        <v/>
      </c>
    </row>
    <row r="766" spans="1:27" x14ac:dyDescent="0.25">
      <c r="A766" s="11">
        <v>190766</v>
      </c>
      <c r="B766" s="8"/>
      <c r="C766" s="8"/>
      <c r="D766" s="10" t="s">
        <v>62</v>
      </c>
      <c r="E766" s="10" t="s">
        <v>51</v>
      </c>
      <c r="F766" s="8"/>
      <c r="G766" s="8"/>
      <c r="H766" s="9">
        <v>43727</v>
      </c>
      <c r="I766" s="8" t="s">
        <v>1</v>
      </c>
      <c r="J766" s="8" t="s">
        <v>0</v>
      </c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7"/>
      <c r="Y766" s="7"/>
      <c r="Z766" s="6" t="e">
        <f>IF(Tableau525[[#This Row],[N° AFFAIRE]]&gt;0,VLOOKUP(A:A,[1]!Tabelle,4,0),"")</f>
        <v>#N/A</v>
      </c>
      <c r="AA766" s="5" t="str">
        <f>IF(Tableau525[[#This Row],[Fiche
de
travail/
CMD fourn.]]&gt;0,Tableau525[[#This Row],[Fiche
de
travail/
CMD fourn.]],"")</f>
        <v/>
      </c>
    </row>
    <row r="767" spans="1:27" x14ac:dyDescent="0.25">
      <c r="A767" s="11">
        <v>190824</v>
      </c>
      <c r="B767" s="8"/>
      <c r="C767" s="8"/>
      <c r="D767" s="10" t="s">
        <v>244</v>
      </c>
      <c r="E767" s="10" t="s">
        <v>243</v>
      </c>
      <c r="F767" s="8"/>
      <c r="G767" s="8"/>
      <c r="H767" s="9">
        <v>43727</v>
      </c>
      <c r="I767" s="8" t="s">
        <v>1</v>
      </c>
      <c r="J767" s="8" t="s">
        <v>27</v>
      </c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7"/>
      <c r="Y767" s="7"/>
      <c r="Z767" s="6" t="e">
        <f>IF(Tableau525[[#This Row],[N° AFFAIRE]]&gt;0,VLOOKUP(A:A,[1]!Tabelle,4,0),"")</f>
        <v>#N/A</v>
      </c>
      <c r="AA767" s="5" t="str">
        <f>IF(Tableau525[[#This Row],[Fiche
de
travail/
CMD fourn.]]&gt;0,Tableau525[[#This Row],[Fiche
de
travail/
CMD fourn.]],"")</f>
        <v/>
      </c>
    </row>
    <row r="768" spans="1:27" x14ac:dyDescent="0.25">
      <c r="A768" s="11">
        <v>190826</v>
      </c>
      <c r="B768" s="8"/>
      <c r="C768" s="8"/>
      <c r="D768" s="10" t="s">
        <v>186</v>
      </c>
      <c r="E768" s="10" t="s">
        <v>28</v>
      </c>
      <c r="F768" s="8"/>
      <c r="G768" s="8"/>
      <c r="H768" s="9">
        <v>43727</v>
      </c>
      <c r="I768" s="8" t="s">
        <v>1</v>
      </c>
      <c r="J768" s="8" t="s">
        <v>38</v>
      </c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7"/>
      <c r="Y768" s="7"/>
      <c r="Z768" s="6" t="e">
        <f>IF(Tableau525[[#This Row],[N° AFFAIRE]]&gt;0,VLOOKUP(A:A,[1]!Tabelle,4,0),"")</f>
        <v>#N/A</v>
      </c>
      <c r="AA768" s="5" t="str">
        <f>IF(Tableau525[[#This Row],[Fiche
de
travail/
CMD fourn.]]&gt;0,Tableau525[[#This Row],[Fiche
de
travail/
CMD fourn.]],"")</f>
        <v/>
      </c>
    </row>
    <row r="769" spans="1:27" x14ac:dyDescent="0.25">
      <c r="A769" s="11">
        <v>190834</v>
      </c>
      <c r="B769" s="8"/>
      <c r="C769" s="8"/>
      <c r="D769" s="10" t="s">
        <v>147</v>
      </c>
      <c r="E769" s="10" t="s">
        <v>63</v>
      </c>
      <c r="F769" s="8"/>
      <c r="G769" s="8"/>
      <c r="H769" s="9">
        <v>43727</v>
      </c>
      <c r="I769" s="8" t="s">
        <v>1</v>
      </c>
      <c r="J769" s="8" t="s">
        <v>68</v>
      </c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7"/>
      <c r="Y769" s="7"/>
      <c r="Z769" s="6" t="e">
        <f>IF(Tableau525[[#This Row],[N° AFFAIRE]]&gt;0,VLOOKUP(A:A,[1]!Tabelle,4,0),"")</f>
        <v>#N/A</v>
      </c>
      <c r="AA769" s="5" t="str">
        <f>IF(Tableau525[[#This Row],[Fiche
de
travail/
CMD fourn.]]&gt;0,Tableau525[[#This Row],[Fiche
de
travail/
CMD fourn.]],"")</f>
        <v/>
      </c>
    </row>
    <row r="770" spans="1:27" x14ac:dyDescent="0.25">
      <c r="A770" s="11">
        <v>190685</v>
      </c>
      <c r="B770" s="8"/>
      <c r="C770" s="8"/>
      <c r="D770" s="10" t="s">
        <v>176</v>
      </c>
      <c r="E770" s="10" t="s">
        <v>242</v>
      </c>
      <c r="F770" s="8"/>
      <c r="G770" s="8"/>
      <c r="H770" s="9">
        <v>43728</v>
      </c>
      <c r="I770" s="8" t="s">
        <v>1</v>
      </c>
      <c r="J770" s="8" t="s">
        <v>138</v>
      </c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7"/>
      <c r="Y770" s="7"/>
      <c r="Z770" s="6" t="e">
        <f>IF(Tableau525[[#This Row],[N° AFFAIRE]]&gt;0,VLOOKUP(A:A,[1]!Tabelle,4,0),"")</f>
        <v>#N/A</v>
      </c>
      <c r="AA770" s="5" t="str">
        <f>IF(Tableau525[[#This Row],[Fiche
de
travail/
CMD fourn.]]&gt;0,Tableau525[[#This Row],[Fiche
de
travail/
CMD fourn.]],"")</f>
        <v/>
      </c>
    </row>
    <row r="771" spans="1:27" x14ac:dyDescent="0.25">
      <c r="A771" s="11">
        <v>190831</v>
      </c>
      <c r="B771" s="8"/>
      <c r="C771" s="8"/>
      <c r="D771" s="10" t="s">
        <v>241</v>
      </c>
      <c r="E771" s="10" t="s">
        <v>206</v>
      </c>
      <c r="F771" s="8"/>
      <c r="G771" s="8"/>
      <c r="H771" s="9">
        <v>43728</v>
      </c>
      <c r="I771" s="8" t="s">
        <v>1</v>
      </c>
      <c r="J771" s="8" t="s">
        <v>7</v>
      </c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7"/>
      <c r="Y771" s="7"/>
      <c r="Z771" s="6" t="e">
        <f>IF(Tableau525[[#This Row],[N° AFFAIRE]]&gt;0,VLOOKUP(A:A,[1]!Tabelle,4,0),"")</f>
        <v>#N/A</v>
      </c>
      <c r="AA771" s="5" t="str">
        <f>IF(Tableau525[[#This Row],[Fiche
de
travail/
CMD fourn.]]&gt;0,Tableau525[[#This Row],[Fiche
de
travail/
CMD fourn.]],"")</f>
        <v/>
      </c>
    </row>
    <row r="772" spans="1:27" x14ac:dyDescent="0.25">
      <c r="A772" s="11">
        <v>190835</v>
      </c>
      <c r="B772" s="8"/>
      <c r="C772" s="8"/>
      <c r="D772" s="10" t="s">
        <v>147</v>
      </c>
      <c r="E772" s="10" t="s">
        <v>63</v>
      </c>
      <c r="F772" s="8"/>
      <c r="G772" s="8"/>
      <c r="H772" s="9">
        <v>43728</v>
      </c>
      <c r="I772" s="8" t="s">
        <v>1</v>
      </c>
      <c r="J772" s="8" t="s">
        <v>0</v>
      </c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7"/>
      <c r="Y772" s="7"/>
      <c r="Z772" s="6" t="e">
        <f>IF(Tableau525[[#This Row],[N° AFFAIRE]]&gt;0,VLOOKUP(A:A,[1]!Tabelle,4,0),"")</f>
        <v>#N/A</v>
      </c>
      <c r="AA772" s="5" t="str">
        <f>IF(Tableau525[[#This Row],[Fiche
de
travail/
CMD fourn.]]&gt;0,Tableau525[[#This Row],[Fiche
de
travail/
CMD fourn.]],"")</f>
        <v/>
      </c>
    </row>
    <row r="773" spans="1:27" x14ac:dyDescent="0.25">
      <c r="A773" s="11">
        <v>190825</v>
      </c>
      <c r="B773" s="8"/>
      <c r="C773" s="8"/>
      <c r="D773" s="10" t="s">
        <v>186</v>
      </c>
      <c r="E773" s="10" t="s">
        <v>28</v>
      </c>
      <c r="F773" s="8"/>
      <c r="G773" s="8"/>
      <c r="H773" s="9">
        <v>43731</v>
      </c>
      <c r="I773" s="8" t="s">
        <v>1</v>
      </c>
      <c r="J773" s="8" t="s">
        <v>0</v>
      </c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7"/>
      <c r="Y773" s="7"/>
      <c r="Z773" s="6" t="e">
        <f>IF(Tableau525[[#This Row],[N° AFFAIRE]]&gt;0,VLOOKUP(A:A,[1]!Tabelle,4,0),"")</f>
        <v>#N/A</v>
      </c>
      <c r="AA773" s="5" t="str">
        <f>IF(Tableau525[[#This Row],[Fiche
de
travail/
CMD fourn.]]&gt;0,Tableau525[[#This Row],[Fiche
de
travail/
CMD fourn.]],"")</f>
        <v/>
      </c>
    </row>
    <row r="774" spans="1:27" x14ac:dyDescent="0.25">
      <c r="A774" s="11">
        <v>190833</v>
      </c>
      <c r="B774" s="8"/>
      <c r="C774" s="8"/>
      <c r="D774" s="10" t="s">
        <v>62</v>
      </c>
      <c r="E774" s="10" t="s">
        <v>162</v>
      </c>
      <c r="F774" s="8"/>
      <c r="G774" s="8"/>
      <c r="H774" s="9">
        <v>43731</v>
      </c>
      <c r="I774" s="8" t="s">
        <v>1</v>
      </c>
      <c r="J774" s="8" t="s">
        <v>0</v>
      </c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7"/>
      <c r="Y774" s="7"/>
      <c r="Z774" s="6" t="e">
        <f>IF(Tableau525[[#This Row],[N° AFFAIRE]]&gt;0,VLOOKUP(A:A,[1]!Tabelle,4,0),"")</f>
        <v>#N/A</v>
      </c>
      <c r="AA774" s="5" t="str">
        <f>IF(Tableau525[[#This Row],[Fiche
de
travail/
CMD fourn.]]&gt;0,Tableau525[[#This Row],[Fiche
de
travail/
CMD fourn.]],"")</f>
        <v/>
      </c>
    </row>
    <row r="775" spans="1:27" x14ac:dyDescent="0.25">
      <c r="A775" s="11">
        <v>190838</v>
      </c>
      <c r="B775" s="8"/>
      <c r="C775" s="8"/>
      <c r="D775" s="10" t="s">
        <v>240</v>
      </c>
      <c r="E775" s="10" t="s">
        <v>125</v>
      </c>
      <c r="F775" s="8"/>
      <c r="G775" s="8"/>
      <c r="H775" s="9">
        <v>43731</v>
      </c>
      <c r="I775" s="8" t="s">
        <v>1</v>
      </c>
      <c r="J775" s="8" t="s">
        <v>0</v>
      </c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7"/>
      <c r="Y775" s="7"/>
      <c r="Z775" s="6" t="e">
        <f>IF(Tableau525[[#This Row],[N° AFFAIRE]]&gt;0,VLOOKUP(A:A,[1]!Tabelle,4,0),"")</f>
        <v>#N/A</v>
      </c>
      <c r="AA775" s="5" t="str">
        <f>IF(Tableau525[[#This Row],[Fiche
de
travail/
CMD fourn.]]&gt;0,Tableau525[[#This Row],[Fiche
de
travail/
CMD fourn.]],"")</f>
        <v/>
      </c>
    </row>
    <row r="776" spans="1:27" x14ac:dyDescent="0.25">
      <c r="A776" s="11">
        <v>190840</v>
      </c>
      <c r="B776" s="8"/>
      <c r="C776" s="8"/>
      <c r="D776" s="10" t="s">
        <v>81</v>
      </c>
      <c r="E776" s="10" t="s">
        <v>206</v>
      </c>
      <c r="F776" s="8"/>
      <c r="G776" s="8"/>
      <c r="H776" s="9">
        <v>43731</v>
      </c>
      <c r="I776" s="8" t="s">
        <v>1</v>
      </c>
      <c r="J776" s="8" t="s">
        <v>7</v>
      </c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7"/>
      <c r="Y776" s="7"/>
      <c r="Z776" s="6" t="e">
        <f>IF(Tableau525[[#This Row],[N° AFFAIRE]]&gt;0,VLOOKUP(A:A,[1]!Tabelle,4,0),"")</f>
        <v>#N/A</v>
      </c>
      <c r="AA776" s="5" t="str">
        <f>IF(Tableau525[[#This Row],[Fiche
de
travail/
CMD fourn.]]&gt;0,Tableau525[[#This Row],[Fiche
de
travail/
CMD fourn.]],"")</f>
        <v/>
      </c>
    </row>
    <row r="777" spans="1:27" x14ac:dyDescent="0.25">
      <c r="A777" s="11">
        <v>190720</v>
      </c>
      <c r="B777" s="8"/>
      <c r="C777" s="8"/>
      <c r="D777" s="10" t="s">
        <v>48</v>
      </c>
      <c r="E777" s="10" t="s">
        <v>47</v>
      </c>
      <c r="F777" s="8"/>
      <c r="G777" s="8"/>
      <c r="H777" s="9">
        <v>43732</v>
      </c>
      <c r="I777" s="8" t="s">
        <v>1</v>
      </c>
      <c r="J777" s="8" t="s">
        <v>0</v>
      </c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7"/>
      <c r="Y777" s="7"/>
      <c r="Z777" s="6" t="e">
        <f>IF(Tableau525[[#This Row],[N° AFFAIRE]]&gt;0,VLOOKUP(A:A,[1]!Tabelle,4,0),"")</f>
        <v>#N/A</v>
      </c>
      <c r="AA777" s="5" t="str">
        <f>IF(Tableau525[[#This Row],[Fiche
de
travail/
CMD fourn.]]&gt;0,Tableau525[[#This Row],[Fiche
de
travail/
CMD fourn.]],"")</f>
        <v/>
      </c>
    </row>
    <row r="778" spans="1:27" x14ac:dyDescent="0.25">
      <c r="A778" s="11">
        <v>190758</v>
      </c>
      <c r="B778" s="8"/>
      <c r="C778" s="8"/>
      <c r="D778" s="10" t="s">
        <v>239</v>
      </c>
      <c r="E778" s="10" t="s">
        <v>88</v>
      </c>
      <c r="F778" s="8"/>
      <c r="G778" s="8"/>
      <c r="H778" s="9">
        <v>43732</v>
      </c>
      <c r="I778" s="8" t="s">
        <v>1</v>
      </c>
      <c r="J778" s="8" t="s">
        <v>0</v>
      </c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7"/>
      <c r="Y778" s="7"/>
      <c r="Z778" s="6" t="e">
        <f>IF(Tableau525[[#This Row],[N° AFFAIRE]]&gt;0,VLOOKUP(A:A,[1]!Tabelle,4,0),"")</f>
        <v>#N/A</v>
      </c>
      <c r="AA778" s="5" t="str">
        <f>IF(Tableau525[[#This Row],[Fiche
de
travail/
CMD fourn.]]&gt;0,Tableau525[[#This Row],[Fiche
de
travail/
CMD fourn.]],"")</f>
        <v/>
      </c>
    </row>
    <row r="779" spans="1:27" x14ac:dyDescent="0.25">
      <c r="A779" s="11">
        <v>190836</v>
      </c>
      <c r="B779" s="8"/>
      <c r="C779" s="8"/>
      <c r="D779" s="10" t="s">
        <v>40</v>
      </c>
      <c r="E779" s="10" t="s">
        <v>39</v>
      </c>
      <c r="F779" s="8"/>
      <c r="G779" s="8"/>
      <c r="H779" s="9">
        <v>43732</v>
      </c>
      <c r="I779" s="8" t="s">
        <v>1</v>
      </c>
      <c r="J779" s="8" t="s">
        <v>0</v>
      </c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7"/>
      <c r="Y779" s="7"/>
      <c r="Z779" s="6" t="e">
        <f>IF(Tableau525[[#This Row],[N° AFFAIRE]]&gt;0,VLOOKUP(A:A,[1]!Tabelle,4,0),"")</f>
        <v>#N/A</v>
      </c>
      <c r="AA779" s="5" t="str">
        <f>IF(Tableau525[[#This Row],[Fiche
de
travail/
CMD fourn.]]&gt;0,Tableau525[[#This Row],[Fiche
de
travail/
CMD fourn.]],"")</f>
        <v/>
      </c>
    </row>
    <row r="780" spans="1:27" x14ac:dyDescent="0.25">
      <c r="A780" s="11">
        <v>190839</v>
      </c>
      <c r="B780" s="8"/>
      <c r="C780" s="8"/>
      <c r="D780" s="10" t="s">
        <v>92</v>
      </c>
      <c r="E780" s="10" t="s">
        <v>91</v>
      </c>
      <c r="F780" s="8"/>
      <c r="G780" s="8"/>
      <c r="H780" s="9">
        <v>43732</v>
      </c>
      <c r="I780" s="8" t="s">
        <v>1</v>
      </c>
      <c r="J780" s="8" t="s">
        <v>0</v>
      </c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7"/>
      <c r="Y780" s="7"/>
      <c r="Z780" s="6" t="e">
        <f>IF(Tableau525[[#This Row],[N° AFFAIRE]]&gt;0,VLOOKUP(A:A,[1]!Tabelle,4,0),"")</f>
        <v>#N/A</v>
      </c>
      <c r="AA780" s="5" t="str">
        <f>IF(Tableau525[[#This Row],[Fiche
de
travail/
CMD fourn.]]&gt;0,Tableau525[[#This Row],[Fiche
de
travail/
CMD fourn.]],"")</f>
        <v/>
      </c>
    </row>
    <row r="781" spans="1:27" x14ac:dyDescent="0.25">
      <c r="A781" s="11">
        <v>190841</v>
      </c>
      <c r="B781" s="8"/>
      <c r="C781" s="8"/>
      <c r="D781" s="10" t="s">
        <v>40</v>
      </c>
      <c r="E781" s="10" t="s">
        <v>39</v>
      </c>
      <c r="F781" s="8"/>
      <c r="G781" s="8"/>
      <c r="H781" s="9">
        <v>43732</v>
      </c>
      <c r="I781" s="8" t="s">
        <v>1</v>
      </c>
      <c r="J781" s="8" t="s">
        <v>0</v>
      </c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7"/>
      <c r="Y781" s="7"/>
      <c r="Z781" s="6" t="e">
        <f>IF(Tableau525[[#This Row],[N° AFFAIRE]]&gt;0,VLOOKUP(A:A,[1]!Tabelle,4,0),"")</f>
        <v>#N/A</v>
      </c>
      <c r="AA781" s="5" t="str">
        <f>IF(Tableau525[[#This Row],[Fiche
de
travail/
CMD fourn.]]&gt;0,Tableau525[[#This Row],[Fiche
de
travail/
CMD fourn.]],"")</f>
        <v/>
      </c>
    </row>
    <row r="782" spans="1:27" x14ac:dyDescent="0.25">
      <c r="A782" s="11">
        <v>190842</v>
      </c>
      <c r="B782" s="8"/>
      <c r="C782" s="8"/>
      <c r="D782" s="10" t="s">
        <v>238</v>
      </c>
      <c r="E782" s="10" t="s">
        <v>237</v>
      </c>
      <c r="F782" s="8"/>
      <c r="G782" s="8"/>
      <c r="H782" s="9">
        <v>43732</v>
      </c>
      <c r="I782" s="8" t="s">
        <v>1</v>
      </c>
      <c r="J782" s="8" t="s">
        <v>0</v>
      </c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7"/>
      <c r="Y782" s="7"/>
      <c r="Z782" s="6" t="e">
        <f>IF(Tableau525[[#This Row],[N° AFFAIRE]]&gt;0,VLOOKUP(A:A,[1]!Tabelle,4,0),"")</f>
        <v>#N/A</v>
      </c>
      <c r="AA782" s="5" t="str">
        <f>IF(Tableau525[[#This Row],[Fiche
de
travail/
CMD fourn.]]&gt;0,Tableau525[[#This Row],[Fiche
de
travail/
CMD fourn.]],"")</f>
        <v/>
      </c>
    </row>
    <row r="783" spans="1:27" x14ac:dyDescent="0.25">
      <c r="A783" s="11">
        <v>190843</v>
      </c>
      <c r="B783" s="8"/>
      <c r="C783" s="8"/>
      <c r="D783" s="10" t="s">
        <v>133</v>
      </c>
      <c r="E783" s="10" t="s">
        <v>47</v>
      </c>
      <c r="F783" s="8"/>
      <c r="G783" s="8"/>
      <c r="H783" s="9">
        <v>43732</v>
      </c>
      <c r="I783" s="8" t="s">
        <v>1</v>
      </c>
      <c r="J783" s="8" t="s">
        <v>0</v>
      </c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7"/>
      <c r="Y783" s="7"/>
      <c r="Z783" s="6" t="e">
        <f>IF(Tableau525[[#This Row],[N° AFFAIRE]]&gt;0,VLOOKUP(A:A,[1]!Tabelle,4,0),"")</f>
        <v>#N/A</v>
      </c>
      <c r="AA783" s="5" t="str">
        <f>IF(Tableau525[[#This Row],[Fiche
de
travail/
CMD fourn.]]&gt;0,Tableau525[[#This Row],[Fiche
de
travail/
CMD fourn.]],"")</f>
        <v/>
      </c>
    </row>
    <row r="784" spans="1:27" x14ac:dyDescent="0.25">
      <c r="A784" s="11">
        <v>190844</v>
      </c>
      <c r="B784" s="8"/>
      <c r="C784" s="8"/>
      <c r="D784" s="10" t="s">
        <v>133</v>
      </c>
      <c r="E784" s="10" t="s">
        <v>47</v>
      </c>
      <c r="F784" s="8"/>
      <c r="G784" s="8"/>
      <c r="H784" s="9">
        <v>43732</v>
      </c>
      <c r="I784" s="8" t="s">
        <v>1</v>
      </c>
      <c r="J784" s="8" t="s">
        <v>0</v>
      </c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7"/>
      <c r="Y784" s="7"/>
      <c r="Z784" s="6" t="e">
        <f>IF(Tableau525[[#This Row],[N° AFFAIRE]]&gt;0,VLOOKUP(A:A,[1]!Tabelle,4,0),"")</f>
        <v>#N/A</v>
      </c>
      <c r="AA784" s="5" t="str">
        <f>IF(Tableau525[[#This Row],[Fiche
de
travail/
CMD fourn.]]&gt;0,Tableau525[[#This Row],[Fiche
de
travail/
CMD fourn.]],"")</f>
        <v/>
      </c>
    </row>
    <row r="785" spans="1:27" x14ac:dyDescent="0.25">
      <c r="A785" s="11">
        <v>190830</v>
      </c>
      <c r="B785" s="8"/>
      <c r="C785" s="8"/>
      <c r="D785" s="10" t="s">
        <v>160</v>
      </c>
      <c r="E785" s="10" t="s">
        <v>5</v>
      </c>
      <c r="F785" s="8"/>
      <c r="G785" s="8"/>
      <c r="H785" s="9">
        <v>43733</v>
      </c>
      <c r="I785" s="8" t="s">
        <v>1</v>
      </c>
      <c r="J785" s="8" t="s">
        <v>113</v>
      </c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7"/>
      <c r="Y785" s="7"/>
      <c r="Z785" s="6" t="e">
        <f>IF(Tableau525[[#This Row],[N° AFFAIRE]]&gt;0,VLOOKUP(A:A,[1]!Tabelle,4,0),"")</f>
        <v>#N/A</v>
      </c>
      <c r="AA785" s="5" t="str">
        <f>IF(Tableau525[[#This Row],[Fiche
de
travail/
CMD fourn.]]&gt;0,Tableau525[[#This Row],[Fiche
de
travail/
CMD fourn.]],"")</f>
        <v/>
      </c>
    </row>
    <row r="786" spans="1:27" x14ac:dyDescent="0.25">
      <c r="A786" s="11">
        <v>190832</v>
      </c>
      <c r="B786" s="8"/>
      <c r="C786" s="8"/>
      <c r="D786" s="10" t="s">
        <v>62</v>
      </c>
      <c r="E786" s="10" t="s">
        <v>61</v>
      </c>
      <c r="F786" s="8"/>
      <c r="G786" s="8"/>
      <c r="H786" s="9">
        <v>43733</v>
      </c>
      <c r="I786" s="8" t="s">
        <v>1</v>
      </c>
      <c r="J786" s="8" t="s">
        <v>0</v>
      </c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7"/>
      <c r="Y786" s="7"/>
      <c r="Z786" s="6" t="e">
        <f>IF(Tableau525[[#This Row],[N° AFFAIRE]]&gt;0,VLOOKUP(A:A,[1]!Tabelle,4,0),"")</f>
        <v>#N/A</v>
      </c>
      <c r="AA786" s="5" t="str">
        <f>IF(Tableau525[[#This Row],[Fiche
de
travail/
CMD fourn.]]&gt;0,Tableau525[[#This Row],[Fiche
de
travail/
CMD fourn.]],"")</f>
        <v/>
      </c>
    </row>
    <row r="787" spans="1:27" x14ac:dyDescent="0.25">
      <c r="A787" s="11">
        <v>190851</v>
      </c>
      <c r="B787" s="8"/>
      <c r="C787" s="8"/>
      <c r="D787" s="10" t="s">
        <v>189</v>
      </c>
      <c r="E787" s="10" t="s">
        <v>2</v>
      </c>
      <c r="F787" s="8"/>
      <c r="G787" s="8"/>
      <c r="H787" s="9">
        <v>43733</v>
      </c>
      <c r="I787" s="8" t="s">
        <v>1</v>
      </c>
      <c r="J787" s="8" t="s">
        <v>0</v>
      </c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7"/>
      <c r="Y787" s="7"/>
      <c r="Z787" s="6" t="e">
        <f>IF(Tableau525[[#This Row],[N° AFFAIRE]]&gt;0,VLOOKUP(A:A,[1]!Tabelle,4,0),"")</f>
        <v>#N/A</v>
      </c>
      <c r="AA787" s="5" t="str">
        <f>IF(Tableau525[[#This Row],[Fiche
de
travail/
CMD fourn.]]&gt;0,Tableau525[[#This Row],[Fiche
de
travail/
CMD fourn.]],"")</f>
        <v/>
      </c>
    </row>
    <row r="788" spans="1:27" x14ac:dyDescent="0.25">
      <c r="A788" s="11">
        <v>190854</v>
      </c>
      <c r="B788" s="8"/>
      <c r="C788" s="8"/>
      <c r="D788" s="10" t="s">
        <v>189</v>
      </c>
      <c r="E788" s="10" t="s">
        <v>206</v>
      </c>
      <c r="F788" s="8"/>
      <c r="G788" s="8"/>
      <c r="H788" s="9">
        <v>43733</v>
      </c>
      <c r="I788" s="8" t="s">
        <v>1</v>
      </c>
      <c r="J788" s="8" t="s">
        <v>7</v>
      </c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7"/>
      <c r="Y788" s="7"/>
      <c r="Z788" s="6" t="e">
        <f>IF(Tableau525[[#This Row],[N° AFFAIRE]]&gt;0,VLOOKUP(A:A,[1]!Tabelle,4,0),"")</f>
        <v>#N/A</v>
      </c>
      <c r="AA788" s="5" t="str">
        <f>IF(Tableau525[[#This Row],[Fiche
de
travail/
CMD fourn.]]&gt;0,Tableau525[[#This Row],[Fiche
de
travail/
CMD fourn.]],"")</f>
        <v/>
      </c>
    </row>
    <row r="789" spans="1:27" x14ac:dyDescent="0.25">
      <c r="A789" s="11">
        <v>190509</v>
      </c>
      <c r="B789" s="8"/>
      <c r="C789" s="8"/>
      <c r="D789" s="10" t="s">
        <v>55</v>
      </c>
      <c r="E789" s="10" t="s">
        <v>5</v>
      </c>
      <c r="F789" s="8"/>
      <c r="G789" s="8"/>
      <c r="H789" s="9">
        <v>43734</v>
      </c>
      <c r="I789" s="8" t="s">
        <v>1</v>
      </c>
      <c r="J789" s="8" t="s">
        <v>0</v>
      </c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7"/>
      <c r="Y789" s="7"/>
      <c r="Z789" s="6" t="e">
        <f>IF(Tableau525[[#This Row],[N° AFFAIRE]]&gt;0,VLOOKUP(A:A,[1]!Tabelle,4,0),"")</f>
        <v>#N/A</v>
      </c>
      <c r="AA789" s="5" t="str">
        <f>IF(Tableau525[[#This Row],[Fiche
de
travail/
CMD fourn.]]&gt;0,Tableau525[[#This Row],[Fiche
de
travail/
CMD fourn.]],"")</f>
        <v/>
      </c>
    </row>
    <row r="790" spans="1:27" x14ac:dyDescent="0.25">
      <c r="A790" s="11">
        <v>190785</v>
      </c>
      <c r="B790" s="8"/>
      <c r="C790" s="8"/>
      <c r="D790" s="10" t="s">
        <v>236</v>
      </c>
      <c r="E790" s="10" t="s">
        <v>180</v>
      </c>
      <c r="F790" s="8"/>
      <c r="G790" s="8"/>
      <c r="H790" s="9">
        <v>43735</v>
      </c>
      <c r="I790" s="8" t="s">
        <v>1</v>
      </c>
      <c r="J790" s="8" t="s">
        <v>235</v>
      </c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7"/>
      <c r="Y790" s="7"/>
      <c r="Z790" s="6" t="e">
        <f>IF(Tableau525[[#This Row],[N° AFFAIRE]]&gt;0,VLOOKUP(A:A,[1]!Tabelle,4,0),"")</f>
        <v>#N/A</v>
      </c>
      <c r="AA790" s="5" t="str">
        <f>IF(Tableau525[[#This Row],[Fiche
de
travail/
CMD fourn.]]&gt;0,Tableau525[[#This Row],[Fiche
de
travail/
CMD fourn.]],"")</f>
        <v/>
      </c>
    </row>
    <row r="791" spans="1:27" x14ac:dyDescent="0.25">
      <c r="A791" s="11">
        <v>190817</v>
      </c>
      <c r="B791" s="8"/>
      <c r="C791" s="8"/>
      <c r="D791" s="10" t="s">
        <v>124</v>
      </c>
      <c r="E791" s="10" t="s">
        <v>123</v>
      </c>
      <c r="F791" s="8"/>
      <c r="G791" s="8"/>
      <c r="H791" s="9">
        <v>43735</v>
      </c>
      <c r="I791" s="8" t="s">
        <v>1</v>
      </c>
      <c r="J791" s="8" t="s">
        <v>0</v>
      </c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7"/>
      <c r="Y791" s="7"/>
      <c r="Z791" s="6" t="e">
        <f>IF(Tableau525[[#This Row],[N° AFFAIRE]]&gt;0,VLOOKUP(A:A,[1]!Tabelle,4,0),"")</f>
        <v>#N/A</v>
      </c>
      <c r="AA791" s="5" t="str">
        <f>IF(Tableau525[[#This Row],[Fiche
de
travail/
CMD fourn.]]&gt;0,Tableau525[[#This Row],[Fiche
de
travail/
CMD fourn.]],"")</f>
        <v/>
      </c>
    </row>
    <row r="792" spans="1:27" x14ac:dyDescent="0.25">
      <c r="A792" s="11">
        <v>190845</v>
      </c>
      <c r="B792" s="8"/>
      <c r="C792" s="8"/>
      <c r="D792" s="10" t="s">
        <v>214</v>
      </c>
      <c r="E792" s="10" t="s">
        <v>233</v>
      </c>
      <c r="F792" s="8"/>
      <c r="G792" s="8"/>
      <c r="H792" s="9">
        <v>43735</v>
      </c>
      <c r="I792" s="8" t="s">
        <v>1</v>
      </c>
      <c r="J792" s="8" t="s">
        <v>38</v>
      </c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7"/>
      <c r="Y792" s="7"/>
      <c r="Z792" s="6" t="e">
        <f>IF(Tableau525[[#This Row],[N° AFFAIRE]]&gt;0,VLOOKUP(A:A,[1]!Tabelle,4,0),"")</f>
        <v>#N/A</v>
      </c>
      <c r="AA792" s="5" t="str">
        <f>IF(Tableau525[[#This Row],[Fiche
de
travail/
CMD fourn.]]&gt;0,Tableau525[[#This Row],[Fiche
de
travail/
CMD fourn.]],"")</f>
        <v/>
      </c>
    </row>
    <row r="793" spans="1:27" x14ac:dyDescent="0.25">
      <c r="A793" s="11">
        <v>190856</v>
      </c>
      <c r="B793" s="8"/>
      <c r="C793" s="8"/>
      <c r="D793" s="10" t="s">
        <v>234</v>
      </c>
      <c r="E793" s="10" t="s">
        <v>233</v>
      </c>
      <c r="F793" s="8"/>
      <c r="G793" s="8"/>
      <c r="H793" s="9">
        <v>43735</v>
      </c>
      <c r="I793" s="8" t="s">
        <v>1</v>
      </c>
      <c r="J793" s="8" t="s">
        <v>27</v>
      </c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7"/>
      <c r="Y793" s="7"/>
      <c r="Z793" s="6" t="e">
        <f>IF(Tableau525[[#This Row],[N° AFFAIRE]]&gt;0,VLOOKUP(A:A,[1]!Tabelle,4,0),"")</f>
        <v>#N/A</v>
      </c>
      <c r="AA793" s="5" t="str">
        <f>IF(Tableau525[[#This Row],[Fiche
de
travail/
CMD fourn.]]&gt;0,Tableau525[[#This Row],[Fiche
de
travail/
CMD fourn.]],"")</f>
        <v/>
      </c>
    </row>
    <row r="794" spans="1:27" x14ac:dyDescent="0.25">
      <c r="A794" s="11">
        <v>190799</v>
      </c>
      <c r="B794" s="8"/>
      <c r="C794" s="8">
        <v>449</v>
      </c>
      <c r="D794" s="10" t="s">
        <v>22</v>
      </c>
      <c r="E794" s="10" t="s">
        <v>2</v>
      </c>
      <c r="F794" s="8"/>
      <c r="G794" s="8"/>
      <c r="H794" s="9">
        <v>43738</v>
      </c>
      <c r="I794" s="8" t="s">
        <v>1</v>
      </c>
      <c r="J794" s="8" t="s">
        <v>0</v>
      </c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7"/>
      <c r="Y794" s="7"/>
      <c r="Z794" s="6" t="e">
        <f>IF(Tableau525[[#This Row],[N° AFFAIRE]]&gt;0,VLOOKUP(A:A,[1]!Tabelle,4,0),"")</f>
        <v>#N/A</v>
      </c>
      <c r="AA794" s="5">
        <f>IF(Tableau525[[#This Row],[Fiche
de
travail/
CMD fourn.]]&gt;0,Tableau525[[#This Row],[Fiche
de
travail/
CMD fourn.]],"")</f>
        <v>449</v>
      </c>
    </row>
    <row r="795" spans="1:27" x14ac:dyDescent="0.25">
      <c r="A795" s="11">
        <v>190860</v>
      </c>
      <c r="B795" s="8"/>
      <c r="C795" s="8"/>
      <c r="D795" s="10" t="s">
        <v>100</v>
      </c>
      <c r="E795" s="10" t="s">
        <v>99</v>
      </c>
      <c r="F795" s="8"/>
      <c r="G795" s="8"/>
      <c r="H795" s="9">
        <v>43738</v>
      </c>
      <c r="I795" s="8" t="s">
        <v>1</v>
      </c>
      <c r="J795" s="8" t="s">
        <v>38</v>
      </c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7"/>
      <c r="Y795" s="7"/>
      <c r="Z795" s="6" t="e">
        <f>IF(Tableau525[[#This Row],[N° AFFAIRE]]&gt;0,VLOOKUP(A:A,[1]!Tabelle,4,0),"")</f>
        <v>#N/A</v>
      </c>
      <c r="AA795" s="5" t="str">
        <f>IF(Tableau525[[#This Row],[Fiche
de
travail/
CMD fourn.]]&gt;0,Tableau525[[#This Row],[Fiche
de
travail/
CMD fourn.]],"")</f>
        <v/>
      </c>
    </row>
    <row r="796" spans="1:27" x14ac:dyDescent="0.25">
      <c r="A796" s="11">
        <v>190959</v>
      </c>
      <c r="B796" s="8"/>
      <c r="C796" s="8">
        <v>449</v>
      </c>
      <c r="D796" s="10" t="s">
        <v>22</v>
      </c>
      <c r="E796" s="10" t="s">
        <v>2</v>
      </c>
      <c r="F796" s="8"/>
      <c r="G796" s="8"/>
      <c r="H796" s="9">
        <v>43738</v>
      </c>
      <c r="I796" s="8" t="s">
        <v>1</v>
      </c>
      <c r="J796" s="8" t="s">
        <v>0</v>
      </c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17" t="s">
        <v>232</v>
      </c>
      <c r="Y796" s="7"/>
      <c r="Z796" s="6" t="e">
        <f>IF(Tableau525[[#This Row],[N° AFFAIRE]]&gt;0,VLOOKUP(A:A,[1]!Tabelle,4,0),"")</f>
        <v>#N/A</v>
      </c>
      <c r="AA796" s="5">
        <f>IF(Tableau525[[#This Row],[Fiche
de
travail/
CMD fourn.]]&gt;0,Tableau525[[#This Row],[Fiche
de
travail/
CMD fourn.]],"")</f>
        <v>449</v>
      </c>
    </row>
    <row r="797" spans="1:27" x14ac:dyDescent="0.25">
      <c r="A797" s="11">
        <v>190729</v>
      </c>
      <c r="B797" s="8"/>
      <c r="C797" s="8"/>
      <c r="D797" s="10" t="s">
        <v>214</v>
      </c>
      <c r="E797" s="10" t="s">
        <v>231</v>
      </c>
      <c r="F797" s="8"/>
      <c r="G797" s="8"/>
      <c r="H797" s="9">
        <v>43739</v>
      </c>
      <c r="I797" s="8" t="s">
        <v>1</v>
      </c>
      <c r="J797" s="8" t="s">
        <v>7</v>
      </c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7"/>
      <c r="Y797" s="7"/>
      <c r="Z797" s="6" t="e">
        <f>IF(Tableau525[[#This Row],[N° AFFAIRE]]&gt;0,VLOOKUP(A:A,[1]!Tabelle,4,0),"")</f>
        <v>#N/A</v>
      </c>
      <c r="AA797" s="5" t="str">
        <f>IF(Tableau525[[#This Row],[Fiche
de
travail/
CMD fourn.]]&gt;0,Tableau525[[#This Row],[Fiche
de
travail/
CMD fourn.]],"")</f>
        <v/>
      </c>
    </row>
    <row r="798" spans="1:27" x14ac:dyDescent="0.25">
      <c r="A798" s="11">
        <v>190837</v>
      </c>
      <c r="B798" s="8"/>
      <c r="C798" s="8">
        <v>452</v>
      </c>
      <c r="D798" s="10" t="s">
        <v>158</v>
      </c>
      <c r="E798" s="10" t="s">
        <v>230</v>
      </c>
      <c r="F798" s="8"/>
      <c r="G798" s="8"/>
      <c r="H798" s="9">
        <v>43739</v>
      </c>
      <c r="I798" s="8" t="s">
        <v>1</v>
      </c>
      <c r="J798" s="8" t="s">
        <v>0</v>
      </c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7"/>
      <c r="Y798" s="7"/>
      <c r="Z798" s="6" t="e">
        <f>IF(Tableau525[[#This Row],[N° AFFAIRE]]&gt;0,VLOOKUP(A:A,[1]!Tabelle,4,0),"")</f>
        <v>#N/A</v>
      </c>
      <c r="AA798" s="5">
        <f>IF(Tableau525[[#This Row],[Fiche
de
travail/
CMD fourn.]]&gt;0,Tableau525[[#This Row],[Fiche
de
travail/
CMD fourn.]],"")</f>
        <v>452</v>
      </c>
    </row>
    <row r="799" spans="1:27" x14ac:dyDescent="0.25">
      <c r="A799" s="11">
        <v>190859</v>
      </c>
      <c r="B799" s="8"/>
      <c r="C799" s="8"/>
      <c r="D799" s="10" t="s">
        <v>229</v>
      </c>
      <c r="E799" s="10" t="s">
        <v>228</v>
      </c>
      <c r="F799" s="8"/>
      <c r="G799" s="8"/>
      <c r="H799" s="9">
        <v>43739</v>
      </c>
      <c r="I799" s="8" t="s">
        <v>1</v>
      </c>
      <c r="J799" s="8" t="s">
        <v>113</v>
      </c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7"/>
      <c r="Y799" s="7"/>
      <c r="Z799" s="6" t="e">
        <f>IF(Tableau525[[#This Row],[N° AFFAIRE]]&gt;0,VLOOKUP(A:A,[1]!Tabelle,4,0),"")</f>
        <v>#N/A</v>
      </c>
      <c r="AA799" s="5" t="str">
        <f>IF(Tableau525[[#This Row],[Fiche
de
travail/
CMD fourn.]]&gt;0,Tableau525[[#This Row],[Fiche
de
travail/
CMD fourn.]],"")</f>
        <v/>
      </c>
    </row>
    <row r="800" spans="1:27" x14ac:dyDescent="0.25">
      <c r="A800" s="11">
        <v>190866</v>
      </c>
      <c r="B800" s="8"/>
      <c r="C800" s="8"/>
      <c r="D800" s="10" t="s">
        <v>24</v>
      </c>
      <c r="E800" s="10" t="s">
        <v>98</v>
      </c>
      <c r="F800" s="8"/>
      <c r="G800" s="8"/>
      <c r="H800" s="9">
        <v>43739</v>
      </c>
      <c r="I800" s="8" t="s">
        <v>1</v>
      </c>
      <c r="J800" s="8" t="s">
        <v>38</v>
      </c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7"/>
      <c r="Y800" s="7"/>
      <c r="Z800" s="6" t="e">
        <f>IF(Tableau525[[#This Row],[N° AFFAIRE]]&gt;0,VLOOKUP(A:A,[1]!Tabelle,4,0),"")</f>
        <v>#N/A</v>
      </c>
      <c r="AA800" s="5" t="str">
        <f>IF(Tableau525[[#This Row],[Fiche
de
travail/
CMD fourn.]]&gt;0,Tableau525[[#This Row],[Fiche
de
travail/
CMD fourn.]],"")</f>
        <v/>
      </c>
    </row>
    <row r="801" spans="1:27" x14ac:dyDescent="0.25">
      <c r="A801" s="11"/>
      <c r="B801" s="8"/>
      <c r="C801" s="8">
        <v>455</v>
      </c>
      <c r="D801" s="10" t="s">
        <v>21</v>
      </c>
      <c r="E801" s="10" t="s">
        <v>210</v>
      </c>
      <c r="F801" s="8"/>
      <c r="G801" s="8"/>
      <c r="H801" s="9">
        <v>43739</v>
      </c>
      <c r="I801" s="8" t="s">
        <v>1</v>
      </c>
      <c r="J801" s="8" t="s">
        <v>113</v>
      </c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7"/>
      <c r="Y801" s="7"/>
      <c r="Z801" s="6" t="str">
        <f>IF(Tableau525[[#This Row],[N° AFFAIRE]]&gt;0,VLOOKUP(A:A,[1]!Tabelle,4,0),"")</f>
        <v/>
      </c>
      <c r="AA801" s="5">
        <f>IF(Tableau525[[#This Row],[Fiche
de
travail/
CMD fourn.]]&gt;0,Tableau525[[#This Row],[Fiche
de
travail/
CMD fourn.]],"")</f>
        <v>455</v>
      </c>
    </row>
    <row r="802" spans="1:27" x14ac:dyDescent="0.25">
      <c r="A802" s="11">
        <v>190846</v>
      </c>
      <c r="B802" s="8"/>
      <c r="C802" s="8"/>
      <c r="D802" s="10" t="s">
        <v>126</v>
      </c>
      <c r="E802" s="10" t="s">
        <v>125</v>
      </c>
      <c r="F802" s="8"/>
      <c r="G802" s="8"/>
      <c r="H802" s="9">
        <v>43740</v>
      </c>
      <c r="I802" s="8" t="s">
        <v>1</v>
      </c>
      <c r="J802" s="8" t="s">
        <v>7</v>
      </c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7"/>
      <c r="Y802" s="7"/>
      <c r="Z802" s="6" t="e">
        <f>IF(Tableau525[[#This Row],[N° AFFAIRE]]&gt;0,VLOOKUP(A:A,[1]!Tabelle,4,0),"")</f>
        <v>#N/A</v>
      </c>
      <c r="AA802" s="5" t="str">
        <f>IF(Tableau525[[#This Row],[Fiche
de
travail/
CMD fourn.]]&gt;0,Tableau525[[#This Row],[Fiche
de
travail/
CMD fourn.]],"")</f>
        <v/>
      </c>
    </row>
    <row r="803" spans="1:27" x14ac:dyDescent="0.25">
      <c r="A803" s="11">
        <v>190865</v>
      </c>
      <c r="B803" s="8"/>
      <c r="C803" s="8"/>
      <c r="D803" s="10" t="s">
        <v>227</v>
      </c>
      <c r="E803" s="10" t="s">
        <v>226</v>
      </c>
      <c r="F803" s="8"/>
      <c r="G803" s="8"/>
      <c r="H803" s="9">
        <v>43740</v>
      </c>
      <c r="I803" s="8" t="s">
        <v>1</v>
      </c>
      <c r="J803" s="8" t="s">
        <v>113</v>
      </c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7"/>
      <c r="Y803" s="7"/>
      <c r="Z803" s="6" t="e">
        <f>IF(Tableau525[[#This Row],[N° AFFAIRE]]&gt;0,VLOOKUP(A:A,[1]!Tabelle,4,0),"")</f>
        <v>#N/A</v>
      </c>
      <c r="AA803" s="5" t="str">
        <f>IF(Tableau525[[#This Row],[Fiche
de
travail/
CMD fourn.]]&gt;0,Tableau525[[#This Row],[Fiche
de
travail/
CMD fourn.]],"")</f>
        <v/>
      </c>
    </row>
    <row r="804" spans="1:27" x14ac:dyDescent="0.25">
      <c r="A804" s="11">
        <v>190868</v>
      </c>
      <c r="B804" s="8"/>
      <c r="C804" s="8"/>
      <c r="D804" s="10" t="s">
        <v>225</v>
      </c>
      <c r="E804" s="10" t="s">
        <v>88</v>
      </c>
      <c r="F804" s="8"/>
      <c r="G804" s="8"/>
      <c r="H804" s="9">
        <v>43740</v>
      </c>
      <c r="I804" s="8" t="s">
        <v>1</v>
      </c>
      <c r="J804" s="8" t="s">
        <v>38</v>
      </c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7"/>
      <c r="Y804" s="7"/>
      <c r="Z804" s="6" t="e">
        <f>IF(Tableau525[[#This Row],[N° AFFAIRE]]&gt;0,VLOOKUP(A:A,[1]!Tabelle,4,0),"")</f>
        <v>#N/A</v>
      </c>
      <c r="AA804" s="5" t="str">
        <f>IF(Tableau525[[#This Row],[Fiche
de
travail/
CMD fourn.]]&gt;0,Tableau525[[#This Row],[Fiche
de
travail/
CMD fourn.]],"")</f>
        <v/>
      </c>
    </row>
    <row r="805" spans="1:27" x14ac:dyDescent="0.25">
      <c r="A805" s="11">
        <v>190737</v>
      </c>
      <c r="B805" s="8"/>
      <c r="C805" s="8"/>
      <c r="D805" s="10" t="s">
        <v>135</v>
      </c>
      <c r="E805" s="10" t="s">
        <v>134</v>
      </c>
      <c r="F805" s="8"/>
      <c r="G805" s="8"/>
      <c r="H805" s="9">
        <v>43741</v>
      </c>
      <c r="I805" s="8" t="s">
        <v>1</v>
      </c>
      <c r="J805" s="8" t="s">
        <v>0</v>
      </c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7"/>
      <c r="Y805" s="7"/>
      <c r="Z805" s="6" t="e">
        <f>IF(Tableau525[[#This Row],[N° AFFAIRE]]&gt;0,VLOOKUP(A:A,[1]!Tabelle,4,0),"")</f>
        <v>#N/A</v>
      </c>
      <c r="AA805" s="5" t="str">
        <f>IF(Tableau525[[#This Row],[Fiche
de
travail/
CMD fourn.]]&gt;0,Tableau525[[#This Row],[Fiche
de
travail/
CMD fourn.]],"")</f>
        <v/>
      </c>
    </row>
    <row r="806" spans="1:27" x14ac:dyDescent="0.25">
      <c r="A806" s="11">
        <v>190753</v>
      </c>
      <c r="B806" s="8"/>
      <c r="C806" s="8"/>
      <c r="D806" s="10" t="s">
        <v>87</v>
      </c>
      <c r="E806" s="10" t="s">
        <v>224</v>
      </c>
      <c r="F806" s="8"/>
      <c r="G806" s="8"/>
      <c r="H806" s="9">
        <v>43741</v>
      </c>
      <c r="I806" s="8" t="s">
        <v>1</v>
      </c>
      <c r="J806" s="8" t="s">
        <v>113</v>
      </c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7"/>
      <c r="Y806" s="7"/>
      <c r="Z806" s="6" t="e">
        <f>IF(Tableau525[[#This Row],[N° AFFAIRE]]&gt;0,VLOOKUP(A:A,[1]!Tabelle,4,0),"")</f>
        <v>#N/A</v>
      </c>
      <c r="AA806" s="5" t="str">
        <f>IF(Tableau525[[#This Row],[Fiche
de
travail/
CMD fourn.]]&gt;0,Tableau525[[#This Row],[Fiche
de
travail/
CMD fourn.]],"")</f>
        <v/>
      </c>
    </row>
    <row r="807" spans="1:27" x14ac:dyDescent="0.25">
      <c r="A807" s="11">
        <v>190773</v>
      </c>
      <c r="B807" s="8"/>
      <c r="C807" s="8"/>
      <c r="D807" s="10" t="s">
        <v>116</v>
      </c>
      <c r="E807" s="10" t="s">
        <v>2</v>
      </c>
      <c r="F807" s="8"/>
      <c r="G807" s="8"/>
      <c r="H807" s="9">
        <v>43741</v>
      </c>
      <c r="I807" s="8" t="s">
        <v>1</v>
      </c>
      <c r="J807" s="8" t="s">
        <v>0</v>
      </c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7"/>
      <c r="Y807" s="7"/>
      <c r="Z807" s="6" t="e">
        <f>IF(Tableau525[[#This Row],[N° AFFAIRE]]&gt;0,VLOOKUP(A:A,[1]!Tabelle,4,0),"")</f>
        <v>#N/A</v>
      </c>
      <c r="AA807" s="5" t="str">
        <f>IF(Tableau525[[#This Row],[Fiche
de
travail/
CMD fourn.]]&gt;0,Tableau525[[#This Row],[Fiche
de
travail/
CMD fourn.]],"")</f>
        <v/>
      </c>
    </row>
    <row r="808" spans="1:27" x14ac:dyDescent="0.25">
      <c r="A808" s="11">
        <v>190847</v>
      </c>
      <c r="B808" s="8"/>
      <c r="C808" s="8"/>
      <c r="D808" s="10" t="s">
        <v>24</v>
      </c>
      <c r="E808" s="10" t="s">
        <v>98</v>
      </c>
      <c r="F808" s="8"/>
      <c r="G808" s="8"/>
      <c r="H808" s="9">
        <v>43741</v>
      </c>
      <c r="I808" s="8" t="s">
        <v>1</v>
      </c>
      <c r="J808" s="8" t="s">
        <v>113</v>
      </c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7"/>
      <c r="Y808" s="7"/>
      <c r="Z808" s="6" t="e">
        <f>IF(Tableau525[[#This Row],[N° AFFAIRE]]&gt;0,VLOOKUP(A:A,[1]!Tabelle,4,0),"")</f>
        <v>#N/A</v>
      </c>
      <c r="AA808" s="5" t="str">
        <f>IF(Tableau525[[#This Row],[Fiche
de
travail/
CMD fourn.]]&gt;0,Tableau525[[#This Row],[Fiche
de
travail/
CMD fourn.]],"")</f>
        <v/>
      </c>
    </row>
    <row r="809" spans="1:27" x14ac:dyDescent="0.25">
      <c r="A809" s="11">
        <v>190869</v>
      </c>
      <c r="B809" s="8"/>
      <c r="C809" s="8"/>
      <c r="D809" s="10" t="s">
        <v>135</v>
      </c>
      <c r="E809" s="10" t="s">
        <v>134</v>
      </c>
      <c r="F809" s="8"/>
      <c r="G809" s="8"/>
      <c r="H809" s="9">
        <v>43741</v>
      </c>
      <c r="I809" s="8" t="s">
        <v>1</v>
      </c>
      <c r="J809" s="8" t="s">
        <v>0</v>
      </c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7"/>
      <c r="Y809" s="7"/>
      <c r="Z809" s="6" t="e">
        <f>IF(Tableau525[[#This Row],[N° AFFAIRE]]&gt;0,VLOOKUP(A:A,[1]!Tabelle,4,0),"")</f>
        <v>#N/A</v>
      </c>
      <c r="AA809" s="5" t="str">
        <f>IF(Tableau525[[#This Row],[Fiche
de
travail/
CMD fourn.]]&gt;0,Tableau525[[#This Row],[Fiche
de
travail/
CMD fourn.]],"")</f>
        <v/>
      </c>
    </row>
    <row r="810" spans="1:27" x14ac:dyDescent="0.25">
      <c r="A810" s="11">
        <v>190253</v>
      </c>
      <c r="B810" s="8"/>
      <c r="C810" s="8"/>
      <c r="D810" s="10" t="s">
        <v>205</v>
      </c>
      <c r="E810" s="10" t="s">
        <v>95</v>
      </c>
      <c r="F810" s="8"/>
      <c r="G810" s="8"/>
      <c r="H810" s="9">
        <v>43742</v>
      </c>
      <c r="I810" s="8" t="s">
        <v>46</v>
      </c>
      <c r="J810" s="8" t="s">
        <v>204</v>
      </c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7"/>
      <c r="Y810" s="7"/>
      <c r="Z810" s="6" t="e">
        <f>IF(Tableau525[[#This Row],[N° AFFAIRE]]&gt;0,VLOOKUP(A:A,[1]!Tabelle,4,0),"")</f>
        <v>#N/A</v>
      </c>
      <c r="AA810" s="5" t="str">
        <f>IF(Tableau525[[#This Row],[Fiche
de
travail/
CMD fourn.]]&gt;0,Tableau525[[#This Row],[Fiche
de
travail/
CMD fourn.]],"")</f>
        <v/>
      </c>
    </row>
    <row r="811" spans="1:27" x14ac:dyDescent="0.25">
      <c r="A811" s="11">
        <v>190793</v>
      </c>
      <c r="B811" s="8"/>
      <c r="C811" s="8"/>
      <c r="D811" s="10" t="s">
        <v>158</v>
      </c>
      <c r="E811" s="10" t="s">
        <v>157</v>
      </c>
      <c r="F811" s="8"/>
      <c r="G811" s="8"/>
      <c r="H811" s="9">
        <v>43742</v>
      </c>
      <c r="I811" s="8" t="s">
        <v>1</v>
      </c>
      <c r="J811" s="8" t="s">
        <v>0</v>
      </c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7"/>
      <c r="Y811" s="7"/>
      <c r="Z811" s="6" t="e">
        <f>IF(Tableau525[[#This Row],[N° AFFAIRE]]&gt;0,VLOOKUP(A:A,[1]!Tabelle,4,0),"")</f>
        <v>#N/A</v>
      </c>
      <c r="AA811" s="5" t="str">
        <f>IF(Tableau525[[#This Row],[Fiche
de
travail/
CMD fourn.]]&gt;0,Tableau525[[#This Row],[Fiche
de
travail/
CMD fourn.]],"")</f>
        <v/>
      </c>
    </row>
    <row r="812" spans="1:27" x14ac:dyDescent="0.25">
      <c r="A812" s="11">
        <v>190874</v>
      </c>
      <c r="B812" s="8"/>
      <c r="C812" s="8"/>
      <c r="D812" s="10" t="s">
        <v>100</v>
      </c>
      <c r="E812" s="10" t="s">
        <v>99</v>
      </c>
      <c r="F812" s="8"/>
      <c r="G812" s="8"/>
      <c r="H812" s="9">
        <v>43742</v>
      </c>
      <c r="I812" s="8" t="s">
        <v>1</v>
      </c>
      <c r="J812" s="8" t="s">
        <v>38</v>
      </c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7"/>
      <c r="Y812" s="7"/>
      <c r="Z812" s="6" t="e">
        <f>IF(Tableau525[[#This Row],[N° AFFAIRE]]&gt;0,VLOOKUP(A:A,[1]!Tabelle,4,0),"")</f>
        <v>#N/A</v>
      </c>
      <c r="AA812" s="5" t="str">
        <f>IF(Tableau525[[#This Row],[Fiche
de
travail/
CMD fourn.]]&gt;0,Tableau525[[#This Row],[Fiche
de
travail/
CMD fourn.]],"")</f>
        <v/>
      </c>
    </row>
    <row r="813" spans="1:27" x14ac:dyDescent="0.25">
      <c r="A813" s="11">
        <v>190878</v>
      </c>
      <c r="B813" s="8"/>
      <c r="C813" s="8"/>
      <c r="D813" s="10" t="s">
        <v>223</v>
      </c>
      <c r="E813" s="10" t="s">
        <v>222</v>
      </c>
      <c r="F813" s="8"/>
      <c r="G813" s="8"/>
      <c r="H813" s="9">
        <v>43745</v>
      </c>
      <c r="I813" s="8" t="s">
        <v>1</v>
      </c>
      <c r="J813" s="8" t="s">
        <v>38</v>
      </c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7"/>
      <c r="Y813" s="7"/>
      <c r="Z813" s="6" t="e">
        <f>IF(Tableau525[[#This Row],[N° AFFAIRE]]&gt;0,VLOOKUP(A:A,[1]!Tabelle,4,0),"")</f>
        <v>#N/A</v>
      </c>
      <c r="AA813" s="5" t="str">
        <f>IF(Tableau525[[#This Row],[Fiche
de
travail/
CMD fourn.]]&gt;0,Tableau525[[#This Row],[Fiche
de
travail/
CMD fourn.]],"")</f>
        <v/>
      </c>
    </row>
    <row r="814" spans="1:27" x14ac:dyDescent="0.25">
      <c r="A814" s="11">
        <v>190884</v>
      </c>
      <c r="B814" s="8"/>
      <c r="C814" s="8"/>
      <c r="D814" s="10" t="s">
        <v>42</v>
      </c>
      <c r="E814" s="10" t="s">
        <v>41</v>
      </c>
      <c r="F814" s="8"/>
      <c r="G814" s="8"/>
      <c r="H814" s="9">
        <v>43745</v>
      </c>
      <c r="I814" s="8" t="s">
        <v>1</v>
      </c>
      <c r="J814" s="8" t="s">
        <v>0</v>
      </c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7"/>
      <c r="Y814" s="7"/>
      <c r="Z814" s="6" t="e">
        <f>IF(Tableau525[[#This Row],[N° AFFAIRE]]&gt;0,VLOOKUP(A:A,[1]!Tabelle,4,0),"")</f>
        <v>#N/A</v>
      </c>
      <c r="AA814" s="5" t="str">
        <f>IF(Tableau525[[#This Row],[Fiche
de
travail/
CMD fourn.]]&gt;0,Tableau525[[#This Row],[Fiche
de
travail/
CMD fourn.]],"")</f>
        <v/>
      </c>
    </row>
    <row r="815" spans="1:27" x14ac:dyDescent="0.25">
      <c r="A815" s="11">
        <v>190849</v>
      </c>
      <c r="B815" s="8"/>
      <c r="C815" s="8"/>
      <c r="D815" s="10" t="s">
        <v>109</v>
      </c>
      <c r="E815" s="10" t="s">
        <v>28</v>
      </c>
      <c r="F815" s="8"/>
      <c r="G815" s="8"/>
      <c r="H815" s="9">
        <v>43746</v>
      </c>
      <c r="I815" s="8" t="s">
        <v>1</v>
      </c>
      <c r="J815" s="8" t="s">
        <v>113</v>
      </c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7"/>
      <c r="Y815" s="7"/>
      <c r="Z815" s="6" t="e">
        <f>IF(Tableau525[[#This Row],[N° AFFAIRE]]&gt;0,VLOOKUP(A:A,[1]!Tabelle,4,0),"")</f>
        <v>#N/A</v>
      </c>
      <c r="AA815" s="5" t="str">
        <f>IF(Tableau525[[#This Row],[Fiche
de
travail/
CMD fourn.]]&gt;0,Tableau525[[#This Row],[Fiche
de
travail/
CMD fourn.]],"")</f>
        <v/>
      </c>
    </row>
    <row r="816" spans="1:27" x14ac:dyDescent="0.25">
      <c r="A816" s="11">
        <v>190849</v>
      </c>
      <c r="B816" s="8"/>
      <c r="C816" s="8"/>
      <c r="D816" s="10" t="s">
        <v>221</v>
      </c>
      <c r="E816" s="10" t="s">
        <v>51</v>
      </c>
      <c r="F816" s="8"/>
      <c r="G816" s="8"/>
      <c r="H816" s="9">
        <v>43746</v>
      </c>
      <c r="I816" s="8" t="s">
        <v>1</v>
      </c>
      <c r="J816" s="8" t="s">
        <v>113</v>
      </c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7"/>
      <c r="Y816" s="7"/>
      <c r="Z816" s="6" t="e">
        <f>IF(Tableau525[[#This Row],[N° AFFAIRE]]&gt;0,VLOOKUP(A:A,[1]!Tabelle,4,0),"")</f>
        <v>#N/A</v>
      </c>
      <c r="AA816" s="5" t="str">
        <f>IF(Tableau525[[#This Row],[Fiche
de
travail/
CMD fourn.]]&gt;0,Tableau525[[#This Row],[Fiche
de
travail/
CMD fourn.]],"")</f>
        <v/>
      </c>
    </row>
    <row r="817" spans="1:27" x14ac:dyDescent="0.25">
      <c r="A817" s="11">
        <v>190858</v>
      </c>
      <c r="B817" s="8"/>
      <c r="C817" s="8"/>
      <c r="D817" s="10" t="s">
        <v>220</v>
      </c>
      <c r="E817" s="10" t="s">
        <v>219</v>
      </c>
      <c r="F817" s="8"/>
      <c r="G817" s="8"/>
      <c r="H817" s="9">
        <v>43746</v>
      </c>
      <c r="I817" s="8" t="s">
        <v>1</v>
      </c>
      <c r="J817" s="8" t="s">
        <v>204</v>
      </c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7"/>
      <c r="Y817" s="7"/>
      <c r="Z817" s="6" t="e">
        <f>IF(Tableau525[[#This Row],[N° AFFAIRE]]&gt;0,VLOOKUP(A:A,[1]!Tabelle,4,0),"")</f>
        <v>#N/A</v>
      </c>
      <c r="AA817" s="5" t="str">
        <f>IF(Tableau525[[#This Row],[Fiche
de
travail/
CMD fourn.]]&gt;0,Tableau525[[#This Row],[Fiche
de
travail/
CMD fourn.]],"")</f>
        <v/>
      </c>
    </row>
    <row r="818" spans="1:27" x14ac:dyDescent="0.25">
      <c r="A818" s="11">
        <v>190885</v>
      </c>
      <c r="B818" s="8"/>
      <c r="C818" s="8"/>
      <c r="D818" s="10" t="s">
        <v>218</v>
      </c>
      <c r="E818" s="10" t="s">
        <v>2</v>
      </c>
      <c r="F818" s="8"/>
      <c r="G818" s="8"/>
      <c r="H818" s="9">
        <v>43746</v>
      </c>
      <c r="I818" s="8" t="s">
        <v>1</v>
      </c>
      <c r="J818" s="8" t="s">
        <v>113</v>
      </c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7"/>
      <c r="Y818" s="7"/>
      <c r="Z818" s="6" t="e">
        <f>IF(Tableau525[[#This Row],[N° AFFAIRE]]&gt;0,VLOOKUP(A:A,[1]!Tabelle,4,0),"")</f>
        <v>#N/A</v>
      </c>
      <c r="AA818" s="5" t="str">
        <f>IF(Tableau525[[#This Row],[Fiche
de
travail/
CMD fourn.]]&gt;0,Tableau525[[#This Row],[Fiche
de
travail/
CMD fourn.]],"")</f>
        <v/>
      </c>
    </row>
    <row r="819" spans="1:27" x14ac:dyDescent="0.25">
      <c r="A819" s="11">
        <v>190886</v>
      </c>
      <c r="B819" s="8"/>
      <c r="C819" s="8"/>
      <c r="D819" s="10" t="s">
        <v>217</v>
      </c>
      <c r="E819" s="10" t="s">
        <v>216</v>
      </c>
      <c r="F819" s="8"/>
      <c r="G819" s="8"/>
      <c r="H819" s="9">
        <v>43746</v>
      </c>
      <c r="I819" s="8" t="s">
        <v>1</v>
      </c>
      <c r="J819" s="8" t="s">
        <v>113</v>
      </c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7"/>
      <c r="Y819" s="7"/>
      <c r="Z819" s="6" t="e">
        <f>IF(Tableau525[[#This Row],[N° AFFAIRE]]&gt;0,VLOOKUP(A:A,[1]!Tabelle,4,0),"")</f>
        <v>#N/A</v>
      </c>
      <c r="AA819" s="5" t="str">
        <f>IF(Tableau525[[#This Row],[Fiche
de
travail/
CMD fourn.]]&gt;0,Tableau525[[#This Row],[Fiche
de
travail/
CMD fourn.]],"")</f>
        <v/>
      </c>
    </row>
    <row r="820" spans="1:27" x14ac:dyDescent="0.25">
      <c r="A820" s="11">
        <v>190892</v>
      </c>
      <c r="B820" s="8"/>
      <c r="C820" s="8"/>
      <c r="D820" s="10" t="s">
        <v>126</v>
      </c>
      <c r="E820" s="10" t="s">
        <v>125</v>
      </c>
      <c r="F820" s="8"/>
      <c r="G820" s="8"/>
      <c r="H820" s="9">
        <v>43746</v>
      </c>
      <c r="I820" s="8" t="s">
        <v>1</v>
      </c>
      <c r="J820" s="8" t="s">
        <v>7</v>
      </c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7"/>
      <c r="Y820" s="7"/>
      <c r="Z820" s="6" t="e">
        <f>IF(Tableau525[[#This Row],[N° AFFAIRE]]&gt;0,VLOOKUP(A:A,[1]!Tabelle,4,0),"")</f>
        <v>#N/A</v>
      </c>
      <c r="AA820" s="5" t="str">
        <f>IF(Tableau525[[#This Row],[Fiche
de
travail/
CMD fourn.]]&gt;0,Tableau525[[#This Row],[Fiche
de
travail/
CMD fourn.]],"")</f>
        <v/>
      </c>
    </row>
    <row r="821" spans="1:27" x14ac:dyDescent="0.25">
      <c r="A821" s="11">
        <v>190810</v>
      </c>
      <c r="B821" s="8"/>
      <c r="C821" s="8"/>
      <c r="D821" s="10" t="s">
        <v>124</v>
      </c>
      <c r="E821" s="10" t="s">
        <v>123</v>
      </c>
      <c r="F821" s="8"/>
      <c r="G821" s="8"/>
      <c r="H821" s="9">
        <v>43747</v>
      </c>
      <c r="I821" s="8" t="s">
        <v>1</v>
      </c>
      <c r="J821" s="8" t="s">
        <v>0</v>
      </c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7"/>
      <c r="Y821" s="7"/>
      <c r="Z821" s="6" t="e">
        <f>IF(Tableau525[[#This Row],[N° AFFAIRE]]&gt;0,VLOOKUP(A:A,[1]!Tabelle,4,0),"")</f>
        <v>#N/A</v>
      </c>
      <c r="AA821" s="5" t="str">
        <f>IF(Tableau525[[#This Row],[Fiche
de
travail/
CMD fourn.]]&gt;0,Tableau525[[#This Row],[Fiche
de
travail/
CMD fourn.]],"")</f>
        <v/>
      </c>
    </row>
    <row r="822" spans="1:27" x14ac:dyDescent="0.25">
      <c r="A822" s="11">
        <v>190810</v>
      </c>
      <c r="B822" s="8"/>
      <c r="C822" s="8"/>
      <c r="D822" s="10" t="s">
        <v>124</v>
      </c>
      <c r="E822" s="10" t="s">
        <v>123</v>
      </c>
      <c r="F822" s="8"/>
      <c r="G822" s="8"/>
      <c r="H822" s="9">
        <v>43747</v>
      </c>
      <c r="I822" s="8" t="s">
        <v>1</v>
      </c>
      <c r="J822" s="8" t="s">
        <v>0</v>
      </c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7"/>
      <c r="Y822" s="7"/>
      <c r="Z822" s="6" t="e">
        <f>IF(Tableau525[[#This Row],[N° AFFAIRE]]&gt;0,VLOOKUP(A:A,[1]!Tabelle,4,0),"")</f>
        <v>#N/A</v>
      </c>
      <c r="AA822" s="5" t="str">
        <f>IF(Tableau525[[#This Row],[Fiche
de
travail/
CMD fourn.]]&gt;0,Tableau525[[#This Row],[Fiche
de
travail/
CMD fourn.]],"")</f>
        <v/>
      </c>
    </row>
    <row r="823" spans="1:27" x14ac:dyDescent="0.25">
      <c r="A823" s="11">
        <v>190887</v>
      </c>
      <c r="B823" s="8"/>
      <c r="C823" s="8"/>
      <c r="D823" s="10" t="s">
        <v>135</v>
      </c>
      <c r="E823" s="10" t="s">
        <v>134</v>
      </c>
      <c r="F823" s="8"/>
      <c r="G823" s="8"/>
      <c r="H823" s="9">
        <v>43747</v>
      </c>
      <c r="I823" s="8" t="s">
        <v>1</v>
      </c>
      <c r="J823" s="8" t="s">
        <v>113</v>
      </c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7"/>
      <c r="Y823" s="7"/>
      <c r="Z823" s="6" t="e">
        <f>IF(Tableau525[[#This Row],[N° AFFAIRE]]&gt;0,VLOOKUP(A:A,[1]!Tabelle,4,0),"")</f>
        <v>#N/A</v>
      </c>
      <c r="AA823" s="5" t="str">
        <f>IF(Tableau525[[#This Row],[Fiche
de
travail/
CMD fourn.]]&gt;0,Tableau525[[#This Row],[Fiche
de
travail/
CMD fourn.]],"")</f>
        <v/>
      </c>
    </row>
    <row r="824" spans="1:27" x14ac:dyDescent="0.25">
      <c r="A824" s="11">
        <v>190887</v>
      </c>
      <c r="B824" s="8"/>
      <c r="C824" s="8"/>
      <c r="D824" s="10" t="s">
        <v>135</v>
      </c>
      <c r="E824" s="10" t="s">
        <v>134</v>
      </c>
      <c r="F824" s="8"/>
      <c r="G824" s="8"/>
      <c r="H824" s="9">
        <v>43747</v>
      </c>
      <c r="I824" s="8" t="s">
        <v>1</v>
      </c>
      <c r="J824" s="8" t="s">
        <v>113</v>
      </c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7"/>
      <c r="Y824" s="7"/>
      <c r="Z824" s="6" t="e">
        <f>IF(Tableau525[[#This Row],[N° AFFAIRE]]&gt;0,VLOOKUP(A:A,[1]!Tabelle,4,0),"")</f>
        <v>#N/A</v>
      </c>
      <c r="AA824" s="5" t="str">
        <f>IF(Tableau525[[#This Row],[Fiche
de
travail/
CMD fourn.]]&gt;0,Tableau525[[#This Row],[Fiche
de
travail/
CMD fourn.]],"")</f>
        <v/>
      </c>
    </row>
    <row r="825" spans="1:27" x14ac:dyDescent="0.25">
      <c r="A825" s="11">
        <v>190889</v>
      </c>
      <c r="B825" s="8"/>
      <c r="C825" s="8"/>
      <c r="D825" s="10" t="s">
        <v>142</v>
      </c>
      <c r="E825" s="10" t="s">
        <v>215</v>
      </c>
      <c r="F825" s="8"/>
      <c r="G825" s="8"/>
      <c r="H825" s="9">
        <v>43747</v>
      </c>
      <c r="I825" s="8" t="s">
        <v>1</v>
      </c>
      <c r="J825" s="8" t="s">
        <v>38</v>
      </c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7"/>
      <c r="Y825" s="7"/>
      <c r="Z825" s="6" t="e">
        <f>IF(Tableau525[[#This Row],[N° AFFAIRE]]&gt;0,VLOOKUP(A:A,[1]!Tabelle,4,0),"")</f>
        <v>#N/A</v>
      </c>
      <c r="AA825" s="5" t="str">
        <f>IF(Tableau525[[#This Row],[Fiche
de
travail/
CMD fourn.]]&gt;0,Tableau525[[#This Row],[Fiche
de
travail/
CMD fourn.]],"")</f>
        <v/>
      </c>
    </row>
    <row r="826" spans="1:27" x14ac:dyDescent="0.25">
      <c r="A826" s="11">
        <v>190890</v>
      </c>
      <c r="B826" s="8"/>
      <c r="C826" s="8"/>
      <c r="D826" s="10" t="s">
        <v>214</v>
      </c>
      <c r="E826" s="10" t="s">
        <v>213</v>
      </c>
      <c r="F826" s="8"/>
      <c r="G826" s="8"/>
      <c r="H826" s="9">
        <v>43747</v>
      </c>
      <c r="I826" s="8" t="s">
        <v>1</v>
      </c>
      <c r="J826" s="8" t="s">
        <v>7</v>
      </c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7"/>
      <c r="Y826" s="7"/>
      <c r="Z826" s="6" t="e">
        <f>IF(Tableau525[[#This Row],[N° AFFAIRE]]&gt;0,VLOOKUP(A:A,[1]!Tabelle,4,0),"")</f>
        <v>#N/A</v>
      </c>
      <c r="AA826" s="5" t="str">
        <f>IF(Tableau525[[#This Row],[Fiche
de
travail/
CMD fourn.]]&gt;0,Tableau525[[#This Row],[Fiche
de
travail/
CMD fourn.]],"")</f>
        <v/>
      </c>
    </row>
    <row r="827" spans="1:27" x14ac:dyDescent="0.25">
      <c r="A827" s="11">
        <v>190893</v>
      </c>
      <c r="B827" s="8"/>
      <c r="C827" s="8"/>
      <c r="D827" s="10" t="s">
        <v>214</v>
      </c>
      <c r="E827" s="10" t="s">
        <v>213</v>
      </c>
      <c r="F827" s="8"/>
      <c r="G827" s="8"/>
      <c r="H827" s="9">
        <v>43747</v>
      </c>
      <c r="I827" s="8" t="s">
        <v>1</v>
      </c>
      <c r="J827" s="8" t="s">
        <v>7</v>
      </c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7"/>
      <c r="Y827" s="7"/>
      <c r="Z827" s="6" t="e">
        <f>IF(Tableau525[[#This Row],[N° AFFAIRE]]&gt;0,VLOOKUP(A:A,[1]!Tabelle,4,0),"")</f>
        <v>#N/A</v>
      </c>
      <c r="AA827" s="5" t="str">
        <f>IF(Tableau525[[#This Row],[Fiche
de
travail/
CMD fourn.]]&gt;0,Tableau525[[#This Row],[Fiche
de
travail/
CMD fourn.]],"")</f>
        <v/>
      </c>
    </row>
    <row r="828" spans="1:27" x14ac:dyDescent="0.25">
      <c r="A828" s="11">
        <v>190895</v>
      </c>
      <c r="B828" s="8"/>
      <c r="C828" s="8"/>
      <c r="D828" s="10" t="s">
        <v>42</v>
      </c>
      <c r="E828" s="10" t="s">
        <v>206</v>
      </c>
      <c r="F828" s="8"/>
      <c r="G828" s="8"/>
      <c r="H828" s="9">
        <v>43748</v>
      </c>
      <c r="I828" s="8" t="s">
        <v>1</v>
      </c>
      <c r="J828" s="8" t="s">
        <v>7</v>
      </c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7"/>
      <c r="Y828" s="7"/>
      <c r="Z828" s="6" t="e">
        <f>IF(Tableau525[[#This Row],[N° AFFAIRE]]&gt;0,VLOOKUP(A:A,[1]!Tabelle,4,0),"")</f>
        <v>#N/A</v>
      </c>
      <c r="AA828" s="5" t="str">
        <f>IF(Tableau525[[#This Row],[Fiche
de
travail/
CMD fourn.]]&gt;0,Tableau525[[#This Row],[Fiche
de
travail/
CMD fourn.]],"")</f>
        <v/>
      </c>
    </row>
    <row r="829" spans="1:27" x14ac:dyDescent="0.25">
      <c r="A829" s="11">
        <v>190536</v>
      </c>
      <c r="B829" s="8"/>
      <c r="C829" s="8"/>
      <c r="D829" s="10" t="s">
        <v>29</v>
      </c>
      <c r="E829" s="10" t="s">
        <v>28</v>
      </c>
      <c r="F829" s="8"/>
      <c r="G829" s="8"/>
      <c r="H829" s="9">
        <v>43749</v>
      </c>
      <c r="I829" s="8" t="s">
        <v>1</v>
      </c>
      <c r="J829" s="8" t="s">
        <v>38</v>
      </c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7"/>
      <c r="Y829" s="7"/>
      <c r="Z829" s="6" t="e">
        <f>IF(Tableau525[[#This Row],[N° AFFAIRE]]&gt;0,VLOOKUP(A:A,[1]!Tabelle,4,0),"")</f>
        <v>#N/A</v>
      </c>
      <c r="AA829" s="5" t="str">
        <f>IF(Tableau525[[#This Row],[Fiche
de
travail/
CMD fourn.]]&gt;0,Tableau525[[#This Row],[Fiche
de
travail/
CMD fourn.]],"")</f>
        <v/>
      </c>
    </row>
    <row r="830" spans="1:27" x14ac:dyDescent="0.25">
      <c r="A830" s="11">
        <v>190709</v>
      </c>
      <c r="B830" s="8"/>
      <c r="C830" s="8"/>
      <c r="D830" s="10" t="s">
        <v>167</v>
      </c>
      <c r="E830" s="10" t="s">
        <v>95</v>
      </c>
      <c r="F830" s="8"/>
      <c r="G830" s="8"/>
      <c r="H830" s="9">
        <v>43749</v>
      </c>
      <c r="I830" s="8" t="s">
        <v>1</v>
      </c>
      <c r="J830" s="8" t="s">
        <v>7</v>
      </c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7"/>
      <c r="Y830" s="7"/>
      <c r="Z830" s="6" t="e">
        <f>IF(Tableau525[[#This Row],[N° AFFAIRE]]&gt;0,VLOOKUP(A:A,[1]!Tabelle,4,0),"")</f>
        <v>#N/A</v>
      </c>
      <c r="AA830" s="5" t="str">
        <f>IF(Tableau525[[#This Row],[Fiche
de
travail/
CMD fourn.]]&gt;0,Tableau525[[#This Row],[Fiche
de
travail/
CMD fourn.]],"")</f>
        <v/>
      </c>
    </row>
    <row r="831" spans="1:27" x14ac:dyDescent="0.25">
      <c r="A831" s="11">
        <v>190875</v>
      </c>
      <c r="B831" s="8"/>
      <c r="C831" s="8"/>
      <c r="D831" s="10" t="s">
        <v>169</v>
      </c>
      <c r="E831" s="10" t="s">
        <v>2</v>
      </c>
      <c r="F831" s="8"/>
      <c r="G831" s="8"/>
      <c r="H831" s="9">
        <v>43749</v>
      </c>
      <c r="I831" s="8" t="s">
        <v>1</v>
      </c>
      <c r="J831" s="8" t="s">
        <v>113</v>
      </c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7"/>
      <c r="Y831" s="7"/>
      <c r="Z831" s="6" t="e">
        <f>IF(Tableau525[[#This Row],[N° AFFAIRE]]&gt;0,VLOOKUP(A:A,[1]!Tabelle,4,0),"")</f>
        <v>#N/A</v>
      </c>
      <c r="AA831" s="5" t="str">
        <f>IF(Tableau525[[#This Row],[Fiche
de
travail/
CMD fourn.]]&gt;0,Tableau525[[#This Row],[Fiche
de
travail/
CMD fourn.]],"")</f>
        <v/>
      </c>
    </row>
    <row r="832" spans="1:27" x14ac:dyDescent="0.25">
      <c r="A832" s="11">
        <v>190875</v>
      </c>
      <c r="B832" s="8"/>
      <c r="C832" s="8"/>
      <c r="D832" s="10" t="s">
        <v>212</v>
      </c>
      <c r="E832" s="10" t="s">
        <v>2</v>
      </c>
      <c r="F832" s="8"/>
      <c r="G832" s="8"/>
      <c r="H832" s="9">
        <v>43749</v>
      </c>
      <c r="I832" s="8" t="s">
        <v>46</v>
      </c>
      <c r="J832" s="8" t="s">
        <v>113</v>
      </c>
      <c r="K832" s="9">
        <v>43753</v>
      </c>
      <c r="L832" s="8" t="s">
        <v>1</v>
      </c>
      <c r="M832" s="8" t="s">
        <v>0</v>
      </c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7"/>
      <c r="Y832" s="7"/>
      <c r="Z832" s="6" t="e">
        <f>IF(Tableau525[[#This Row],[N° AFFAIRE]]&gt;0,VLOOKUP(A:A,[1]!Tabelle,4,0),"")</f>
        <v>#N/A</v>
      </c>
      <c r="AA832" s="5" t="str">
        <f>IF(Tableau525[[#This Row],[Fiche
de
travail/
CMD fourn.]]&gt;0,Tableau525[[#This Row],[Fiche
de
travail/
CMD fourn.]],"")</f>
        <v/>
      </c>
    </row>
    <row r="833" spans="1:27" x14ac:dyDescent="0.25">
      <c r="A833" s="11">
        <v>190877</v>
      </c>
      <c r="B833" s="8"/>
      <c r="C833" s="8"/>
      <c r="D833" s="10" t="s">
        <v>186</v>
      </c>
      <c r="E833" s="10" t="s">
        <v>185</v>
      </c>
      <c r="F833" s="8"/>
      <c r="G833" s="8"/>
      <c r="H833" s="9">
        <v>43749</v>
      </c>
      <c r="I833" s="8" t="s">
        <v>1</v>
      </c>
      <c r="J833" s="8" t="s">
        <v>113</v>
      </c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7"/>
      <c r="Y833" s="7"/>
      <c r="Z833" s="6" t="e">
        <f>IF(Tableau525[[#This Row],[N° AFFAIRE]]&gt;0,VLOOKUP(A:A,[1]!Tabelle,4,0),"")</f>
        <v>#N/A</v>
      </c>
      <c r="AA833" s="5" t="str">
        <f>IF(Tableau525[[#This Row],[Fiche
de
travail/
CMD fourn.]]&gt;0,Tableau525[[#This Row],[Fiche
de
travail/
CMD fourn.]],"")</f>
        <v/>
      </c>
    </row>
    <row r="834" spans="1:27" x14ac:dyDescent="0.25">
      <c r="A834" s="11">
        <v>190877</v>
      </c>
      <c r="B834" s="8"/>
      <c r="C834" s="8"/>
      <c r="D834" s="10" t="s">
        <v>186</v>
      </c>
      <c r="E834" s="10" t="s">
        <v>185</v>
      </c>
      <c r="F834" s="8"/>
      <c r="G834" s="8"/>
      <c r="H834" s="9">
        <v>43749</v>
      </c>
      <c r="I834" s="8" t="s">
        <v>1</v>
      </c>
      <c r="J834" s="8" t="s">
        <v>113</v>
      </c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7"/>
      <c r="Y834" s="7"/>
      <c r="Z834" s="6" t="e">
        <f>IF(Tableau525[[#This Row],[N° AFFAIRE]]&gt;0,VLOOKUP(A:A,[1]!Tabelle,4,0),"")</f>
        <v>#N/A</v>
      </c>
      <c r="AA834" s="5" t="str">
        <f>IF(Tableau525[[#This Row],[Fiche
de
travail/
CMD fourn.]]&gt;0,Tableau525[[#This Row],[Fiche
de
travail/
CMD fourn.]],"")</f>
        <v/>
      </c>
    </row>
    <row r="835" spans="1:27" x14ac:dyDescent="0.25">
      <c r="A835" s="11">
        <v>190896</v>
      </c>
      <c r="B835" s="8"/>
      <c r="C835" s="8"/>
      <c r="D835" s="10" t="s">
        <v>142</v>
      </c>
      <c r="E835" s="10" t="s">
        <v>211</v>
      </c>
      <c r="F835" s="8"/>
      <c r="G835" s="8"/>
      <c r="H835" s="9">
        <v>43749</v>
      </c>
      <c r="I835" s="8" t="s">
        <v>1</v>
      </c>
      <c r="J835" s="8" t="s">
        <v>38</v>
      </c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7"/>
      <c r="Y835" s="7"/>
      <c r="Z835" s="6" t="e">
        <f>IF(Tableau525[[#This Row],[N° AFFAIRE]]&gt;0,VLOOKUP(A:A,[1]!Tabelle,4,0),"")</f>
        <v>#N/A</v>
      </c>
      <c r="AA835" s="5" t="str">
        <f>IF(Tableau525[[#This Row],[Fiche
de
travail/
CMD fourn.]]&gt;0,Tableau525[[#This Row],[Fiche
de
travail/
CMD fourn.]],"")</f>
        <v/>
      </c>
    </row>
    <row r="836" spans="1:27" x14ac:dyDescent="0.25">
      <c r="A836" s="11">
        <v>190897</v>
      </c>
      <c r="B836" s="8"/>
      <c r="C836" s="8"/>
      <c r="D836" s="10" t="s">
        <v>142</v>
      </c>
      <c r="E836" s="10" t="s">
        <v>17</v>
      </c>
      <c r="F836" s="8"/>
      <c r="G836" s="8"/>
      <c r="H836" s="9">
        <v>43749</v>
      </c>
      <c r="I836" s="8" t="s">
        <v>1</v>
      </c>
      <c r="J836" s="8" t="s">
        <v>38</v>
      </c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7"/>
      <c r="Y836" s="7"/>
      <c r="Z836" s="6" t="e">
        <f>IF(Tableau525[[#This Row],[N° AFFAIRE]]&gt;0,VLOOKUP(A:A,[1]!Tabelle,4,0),"")</f>
        <v>#N/A</v>
      </c>
      <c r="AA836" s="5" t="str">
        <f>IF(Tableau525[[#This Row],[Fiche
de
travail/
CMD fourn.]]&gt;0,Tableau525[[#This Row],[Fiche
de
travail/
CMD fourn.]],"")</f>
        <v/>
      </c>
    </row>
    <row r="837" spans="1:27" x14ac:dyDescent="0.25">
      <c r="A837" s="11"/>
      <c r="B837" s="8"/>
      <c r="C837" s="8">
        <v>458</v>
      </c>
      <c r="D837" s="10" t="s">
        <v>21</v>
      </c>
      <c r="E837" s="10" t="s">
        <v>210</v>
      </c>
      <c r="F837" s="8"/>
      <c r="G837" s="8"/>
      <c r="H837" s="9">
        <v>43749</v>
      </c>
      <c r="I837" s="8" t="s">
        <v>1</v>
      </c>
      <c r="J837" s="8" t="s">
        <v>113</v>
      </c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7"/>
      <c r="Y837" s="7"/>
      <c r="Z837" s="6" t="str">
        <f>IF(Tableau525[[#This Row],[N° AFFAIRE]]&gt;0,VLOOKUP(A:A,[1]!Tabelle,4,0),"")</f>
        <v/>
      </c>
      <c r="AA837" s="5">
        <f>IF(Tableau525[[#This Row],[Fiche
de
travail/
CMD fourn.]]&gt;0,Tableau525[[#This Row],[Fiche
de
travail/
CMD fourn.]],"")</f>
        <v>458</v>
      </c>
    </row>
    <row r="838" spans="1:27" x14ac:dyDescent="0.25">
      <c r="A838" s="11"/>
      <c r="B838" s="8"/>
      <c r="C838" s="8">
        <v>462</v>
      </c>
      <c r="D838" s="10" t="s">
        <v>55</v>
      </c>
      <c r="E838" s="10" t="s">
        <v>209</v>
      </c>
      <c r="F838" s="8"/>
      <c r="G838" s="8"/>
      <c r="H838" s="9">
        <v>43749</v>
      </c>
      <c r="I838" s="8" t="s">
        <v>1</v>
      </c>
      <c r="J838" s="8" t="s">
        <v>0</v>
      </c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7"/>
      <c r="Y838" s="7"/>
      <c r="Z838" s="6" t="str">
        <f>IF(Tableau525[[#This Row],[N° AFFAIRE]]&gt;0,VLOOKUP(A:A,[1]!Tabelle,4,0),"")</f>
        <v/>
      </c>
      <c r="AA838" s="5">
        <f>IF(Tableau525[[#This Row],[Fiche
de
travail/
CMD fourn.]]&gt;0,Tableau525[[#This Row],[Fiche
de
travail/
CMD fourn.]],"")</f>
        <v>462</v>
      </c>
    </row>
    <row r="839" spans="1:27" x14ac:dyDescent="0.25">
      <c r="A839" s="11">
        <v>190882</v>
      </c>
      <c r="B839" s="8"/>
      <c r="C839" s="8"/>
      <c r="D839" s="10" t="s">
        <v>18</v>
      </c>
      <c r="E839" s="10" t="s">
        <v>208</v>
      </c>
      <c r="F839" s="8"/>
      <c r="G839" s="8"/>
      <c r="H839" s="9">
        <v>43752</v>
      </c>
      <c r="I839" s="8" t="s">
        <v>1</v>
      </c>
      <c r="J839" s="8" t="s">
        <v>0</v>
      </c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7"/>
      <c r="Y839" s="7"/>
      <c r="Z839" s="6" t="e">
        <f>IF(Tableau525[[#This Row],[N° AFFAIRE]]&gt;0,VLOOKUP(A:A,[1]!Tabelle,4,0),"")</f>
        <v>#N/A</v>
      </c>
      <c r="AA839" s="5" t="str">
        <f>IF(Tableau525[[#This Row],[Fiche
de
travail/
CMD fourn.]]&gt;0,Tableau525[[#This Row],[Fiche
de
travail/
CMD fourn.]],"")</f>
        <v/>
      </c>
    </row>
    <row r="840" spans="1:27" x14ac:dyDescent="0.25">
      <c r="A840" s="11">
        <v>190900</v>
      </c>
      <c r="B840" s="8"/>
      <c r="C840" s="8"/>
      <c r="D840" s="10" t="s">
        <v>207</v>
      </c>
      <c r="E840" s="10" t="s">
        <v>206</v>
      </c>
      <c r="F840" s="8"/>
      <c r="G840" s="8"/>
      <c r="H840" s="9">
        <v>43752</v>
      </c>
      <c r="I840" s="8" t="s">
        <v>1</v>
      </c>
      <c r="J840" s="8" t="s">
        <v>7</v>
      </c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7"/>
      <c r="Y840" s="7"/>
      <c r="Z840" s="6" t="e">
        <f>IF(Tableau525[[#This Row],[N° AFFAIRE]]&gt;0,VLOOKUP(A:A,[1]!Tabelle,4,0),"")</f>
        <v>#N/A</v>
      </c>
      <c r="AA840" s="5" t="str">
        <f>IF(Tableau525[[#This Row],[Fiche
de
travail/
CMD fourn.]]&gt;0,Tableau525[[#This Row],[Fiche
de
travail/
CMD fourn.]],"")</f>
        <v/>
      </c>
    </row>
    <row r="841" spans="1:27" x14ac:dyDescent="0.25">
      <c r="A841" s="11">
        <v>190898</v>
      </c>
      <c r="B841" s="8"/>
      <c r="C841" s="8"/>
      <c r="D841" s="10" t="s">
        <v>205</v>
      </c>
      <c r="E841" s="10" t="s">
        <v>95</v>
      </c>
      <c r="F841" s="8"/>
      <c r="G841" s="8"/>
      <c r="H841" s="9">
        <v>43753</v>
      </c>
      <c r="I841" s="8" t="s">
        <v>1</v>
      </c>
      <c r="J841" s="8" t="s">
        <v>204</v>
      </c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7"/>
      <c r="Y841" s="7"/>
      <c r="Z841" s="6" t="e">
        <f>IF(Tableau525[[#This Row],[N° AFFAIRE]]&gt;0,VLOOKUP(A:A,[1]!Tabelle,4,0),"")</f>
        <v>#N/A</v>
      </c>
      <c r="AA841" s="5" t="str">
        <f>IF(Tableau525[[#This Row],[Fiche
de
travail/
CMD fourn.]]&gt;0,Tableau525[[#This Row],[Fiche
de
travail/
CMD fourn.]],"")</f>
        <v/>
      </c>
    </row>
    <row r="842" spans="1:27" x14ac:dyDescent="0.25">
      <c r="A842" s="11">
        <v>190901</v>
      </c>
      <c r="B842" s="8"/>
      <c r="C842" s="8"/>
      <c r="D842" s="10" t="s">
        <v>160</v>
      </c>
      <c r="E842" s="10" t="s">
        <v>174</v>
      </c>
      <c r="F842" s="8"/>
      <c r="G842" s="8"/>
      <c r="H842" s="9">
        <v>43753</v>
      </c>
      <c r="I842" s="8" t="s">
        <v>1</v>
      </c>
      <c r="J842" s="8" t="s">
        <v>0</v>
      </c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7"/>
      <c r="Y842" s="7"/>
      <c r="Z842" s="6" t="e">
        <f>IF(Tableau525[[#This Row],[N° AFFAIRE]]&gt;0,VLOOKUP(A:A,[1]!Tabelle,4,0),"")</f>
        <v>#N/A</v>
      </c>
      <c r="AA842" s="5" t="str">
        <f>IF(Tableau525[[#This Row],[Fiche
de
travail/
CMD fourn.]]&gt;0,Tableau525[[#This Row],[Fiche
de
travail/
CMD fourn.]],"")</f>
        <v/>
      </c>
    </row>
    <row r="843" spans="1:27" x14ac:dyDescent="0.25">
      <c r="A843" s="11">
        <v>190902</v>
      </c>
      <c r="B843" s="8"/>
      <c r="C843" s="8"/>
      <c r="D843" s="10" t="s">
        <v>186</v>
      </c>
      <c r="E843" s="10" t="s">
        <v>185</v>
      </c>
      <c r="F843" s="8"/>
      <c r="G843" s="8"/>
      <c r="H843" s="9">
        <v>43753</v>
      </c>
      <c r="I843" s="8" t="s">
        <v>1</v>
      </c>
      <c r="J843" s="8" t="s">
        <v>113</v>
      </c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7"/>
      <c r="Y843" s="7"/>
      <c r="Z843" s="6" t="e">
        <f>IF(Tableau525[[#This Row],[N° AFFAIRE]]&gt;0,VLOOKUP(A:A,[1]!Tabelle,4,0),"")</f>
        <v>#N/A</v>
      </c>
      <c r="AA843" s="5" t="str">
        <f>IF(Tableau525[[#This Row],[Fiche
de
travail/
CMD fourn.]]&gt;0,Tableau525[[#This Row],[Fiche
de
travail/
CMD fourn.]],"")</f>
        <v/>
      </c>
    </row>
    <row r="844" spans="1:27" x14ac:dyDescent="0.25">
      <c r="A844" s="11">
        <v>190903</v>
      </c>
      <c r="B844" s="8"/>
      <c r="C844" s="8"/>
      <c r="D844" s="10" t="s">
        <v>186</v>
      </c>
      <c r="E844" s="10" t="s">
        <v>185</v>
      </c>
      <c r="F844" s="8"/>
      <c r="G844" s="8"/>
      <c r="H844" s="9">
        <v>43753</v>
      </c>
      <c r="I844" s="8" t="s">
        <v>1</v>
      </c>
      <c r="J844" s="8" t="s">
        <v>113</v>
      </c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7"/>
      <c r="Y844" s="7"/>
      <c r="Z844" s="6" t="e">
        <f>IF(Tableau525[[#This Row],[N° AFFAIRE]]&gt;0,VLOOKUP(A:A,[1]!Tabelle,4,0),"")</f>
        <v>#N/A</v>
      </c>
      <c r="AA844" s="5" t="str">
        <f>IF(Tableau525[[#This Row],[Fiche
de
travail/
CMD fourn.]]&gt;0,Tableau525[[#This Row],[Fiche
de
travail/
CMD fourn.]],"")</f>
        <v/>
      </c>
    </row>
    <row r="845" spans="1:27" x14ac:dyDescent="0.25">
      <c r="A845" s="11">
        <v>190904</v>
      </c>
      <c r="B845" s="8"/>
      <c r="C845" s="8"/>
      <c r="D845" s="10" t="s">
        <v>133</v>
      </c>
      <c r="E845" s="10" t="s">
        <v>47</v>
      </c>
      <c r="F845" s="8"/>
      <c r="G845" s="8"/>
      <c r="H845" s="9">
        <v>43753</v>
      </c>
      <c r="I845" s="8" t="s">
        <v>1</v>
      </c>
      <c r="J845" s="8" t="s">
        <v>38</v>
      </c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7"/>
      <c r="Y845" s="7"/>
      <c r="Z845" s="6" t="e">
        <f>IF(Tableau525[[#This Row],[N° AFFAIRE]]&gt;0,VLOOKUP(A:A,[1]!Tabelle,4,0),"")</f>
        <v>#N/A</v>
      </c>
      <c r="AA845" s="5" t="str">
        <f>IF(Tableau525[[#This Row],[Fiche
de
travail/
CMD fourn.]]&gt;0,Tableau525[[#This Row],[Fiche
de
travail/
CMD fourn.]],"")</f>
        <v/>
      </c>
    </row>
    <row r="846" spans="1:27" x14ac:dyDescent="0.25">
      <c r="A846" s="11"/>
      <c r="B846" s="8"/>
      <c r="C846" s="8">
        <v>465</v>
      </c>
      <c r="D846" s="10" t="s">
        <v>169</v>
      </c>
      <c r="E846" s="10" t="s">
        <v>2</v>
      </c>
      <c r="F846" s="8"/>
      <c r="G846" s="8"/>
      <c r="H846" s="9">
        <v>43753</v>
      </c>
      <c r="I846" s="8" t="s">
        <v>1</v>
      </c>
      <c r="J846" s="8" t="s">
        <v>0</v>
      </c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7"/>
      <c r="Y846" s="7"/>
      <c r="Z846" s="6" t="str">
        <f>IF(Tableau525[[#This Row],[N° AFFAIRE]]&gt;0,VLOOKUP(A:A,[1]!Tabelle,4,0),"")</f>
        <v/>
      </c>
      <c r="AA846" s="5">
        <f>IF(Tableau525[[#This Row],[Fiche
de
travail/
CMD fourn.]]&gt;0,Tableau525[[#This Row],[Fiche
de
travail/
CMD fourn.]],"")</f>
        <v>465</v>
      </c>
    </row>
    <row r="847" spans="1:27" x14ac:dyDescent="0.25">
      <c r="A847" s="11">
        <v>190910</v>
      </c>
      <c r="B847" s="8"/>
      <c r="C847" s="8"/>
      <c r="D847" s="10" t="s">
        <v>42</v>
      </c>
      <c r="E847" s="10" t="s">
        <v>203</v>
      </c>
      <c r="F847" s="8"/>
      <c r="G847" s="8"/>
      <c r="H847" s="9">
        <v>43755</v>
      </c>
      <c r="I847" s="8" t="s">
        <v>1</v>
      </c>
      <c r="J847" s="8" t="s">
        <v>0</v>
      </c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7"/>
      <c r="Y847" s="7"/>
      <c r="Z847" s="6" t="e">
        <f>IF(Tableau525[[#This Row],[N° AFFAIRE]]&gt;0,VLOOKUP(A:A,[1]!Tabelle,4,0),"")</f>
        <v>#N/A</v>
      </c>
      <c r="AA847" s="5" t="str">
        <f>IF(Tableau525[[#This Row],[Fiche
de
travail/
CMD fourn.]]&gt;0,Tableau525[[#This Row],[Fiche
de
travail/
CMD fourn.]],"")</f>
        <v/>
      </c>
    </row>
    <row r="848" spans="1:27" x14ac:dyDescent="0.25">
      <c r="A848" s="11">
        <v>190642</v>
      </c>
      <c r="B848" s="8"/>
      <c r="C848" s="8"/>
      <c r="D848" s="10" t="s">
        <v>202</v>
      </c>
      <c r="E848" s="10" t="s">
        <v>139</v>
      </c>
      <c r="F848" s="8"/>
      <c r="G848" s="8"/>
      <c r="H848" s="9">
        <v>43756</v>
      </c>
      <c r="I848" s="8" t="s">
        <v>1</v>
      </c>
      <c r="J848" s="8" t="s">
        <v>113</v>
      </c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7"/>
      <c r="Y848" s="7"/>
      <c r="Z848" s="6" t="e">
        <f>IF(Tableau525[[#This Row],[N° AFFAIRE]]&gt;0,VLOOKUP(A:A,[1]!Tabelle,4,0),"")</f>
        <v>#N/A</v>
      </c>
      <c r="AA848" s="5" t="str">
        <f>IF(Tableau525[[#This Row],[Fiche
de
travail/
CMD fourn.]]&gt;0,Tableau525[[#This Row],[Fiche
de
travail/
CMD fourn.]],"")</f>
        <v/>
      </c>
    </row>
    <row r="849" spans="1:27" x14ac:dyDescent="0.25">
      <c r="A849" s="11">
        <v>190864</v>
      </c>
      <c r="B849" s="8"/>
      <c r="C849" s="8"/>
      <c r="D849" s="10" t="s">
        <v>122</v>
      </c>
      <c r="E849" s="10" t="s">
        <v>65</v>
      </c>
      <c r="F849" s="8"/>
      <c r="G849" s="8"/>
      <c r="H849" s="9">
        <v>43756</v>
      </c>
      <c r="I849" s="8" t="s">
        <v>1</v>
      </c>
      <c r="J849" s="8" t="s">
        <v>152</v>
      </c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7"/>
      <c r="Y849" s="7"/>
      <c r="Z849" s="6" t="e">
        <f>IF(Tableau525[[#This Row],[N° AFFAIRE]]&gt;0,VLOOKUP(A:A,[1]!Tabelle,4,0),"")</f>
        <v>#N/A</v>
      </c>
      <c r="AA849" s="5" t="str">
        <f>IF(Tableau525[[#This Row],[Fiche
de
travail/
CMD fourn.]]&gt;0,Tableau525[[#This Row],[Fiche
de
travail/
CMD fourn.]],"")</f>
        <v/>
      </c>
    </row>
    <row r="850" spans="1:27" x14ac:dyDescent="0.25">
      <c r="A850" s="11">
        <v>190912</v>
      </c>
      <c r="B850" s="8"/>
      <c r="C850" s="8"/>
      <c r="D850" s="10" t="s">
        <v>201</v>
      </c>
      <c r="E850" s="10" t="s">
        <v>10</v>
      </c>
      <c r="F850" s="8"/>
      <c r="G850" s="8"/>
      <c r="H850" s="9">
        <v>43756</v>
      </c>
      <c r="I850" s="8" t="s">
        <v>1</v>
      </c>
      <c r="J850" s="8" t="s">
        <v>7</v>
      </c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7"/>
      <c r="Y850" s="7"/>
      <c r="Z850" s="6" t="e">
        <f>IF(Tableau525[[#This Row],[N° AFFAIRE]]&gt;0,VLOOKUP(A:A,[1]!Tabelle,4,0),"")</f>
        <v>#N/A</v>
      </c>
      <c r="AA850" s="5" t="str">
        <f>IF(Tableau525[[#This Row],[Fiche
de
travail/
CMD fourn.]]&gt;0,Tableau525[[#This Row],[Fiche
de
travail/
CMD fourn.]],"")</f>
        <v/>
      </c>
    </row>
    <row r="851" spans="1:27" x14ac:dyDescent="0.25">
      <c r="A851" s="11"/>
      <c r="B851" s="8"/>
      <c r="C851" s="8">
        <v>462</v>
      </c>
      <c r="D851" s="10" t="s">
        <v>55</v>
      </c>
      <c r="E851" s="10" t="s">
        <v>200</v>
      </c>
      <c r="F851" s="8"/>
      <c r="G851" s="8"/>
      <c r="H851" s="9">
        <v>43756</v>
      </c>
      <c r="I851" s="8" t="s">
        <v>1</v>
      </c>
      <c r="J851" s="8" t="s">
        <v>152</v>
      </c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7"/>
      <c r="Y851" s="7"/>
      <c r="Z851" s="6" t="str">
        <f>IF(Tableau525[[#This Row],[N° AFFAIRE]]&gt;0,VLOOKUP(A:A,[1]!Tabelle,4,0),"")</f>
        <v/>
      </c>
      <c r="AA851" s="5">
        <f>IF(Tableau525[[#This Row],[Fiche
de
travail/
CMD fourn.]]&gt;0,Tableau525[[#This Row],[Fiche
de
travail/
CMD fourn.]],"")</f>
        <v>462</v>
      </c>
    </row>
    <row r="852" spans="1:27" x14ac:dyDescent="0.25">
      <c r="A852" s="11">
        <v>190796</v>
      </c>
      <c r="B852" s="8"/>
      <c r="C852" s="8"/>
      <c r="D852" s="10" t="s">
        <v>199</v>
      </c>
      <c r="E852" s="10" t="s">
        <v>198</v>
      </c>
      <c r="F852" s="8"/>
      <c r="G852" s="8"/>
      <c r="H852" s="9">
        <v>43759</v>
      </c>
      <c r="I852" s="8" t="s">
        <v>1</v>
      </c>
      <c r="J852" s="8" t="s">
        <v>197</v>
      </c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7"/>
      <c r="Y852" s="7"/>
      <c r="Z852" s="6" t="e">
        <f>IF(Tableau525[[#This Row],[N° AFFAIRE]]&gt;0,VLOOKUP(A:A,[1]!Tabelle,4,0),"")</f>
        <v>#N/A</v>
      </c>
      <c r="AA852" s="5" t="str">
        <f>IF(Tableau525[[#This Row],[Fiche
de
travail/
CMD fourn.]]&gt;0,Tableau525[[#This Row],[Fiche
de
travail/
CMD fourn.]],"")</f>
        <v/>
      </c>
    </row>
    <row r="853" spans="1:27" x14ac:dyDescent="0.25">
      <c r="A853" s="11">
        <v>190913</v>
      </c>
      <c r="B853" s="8"/>
      <c r="C853" s="8"/>
      <c r="D853" s="10" t="s">
        <v>196</v>
      </c>
      <c r="E853" s="10" t="s">
        <v>2</v>
      </c>
      <c r="F853" s="8"/>
      <c r="G853" s="8"/>
      <c r="H853" s="9">
        <v>43759</v>
      </c>
      <c r="I853" s="8" t="s">
        <v>1</v>
      </c>
      <c r="J853" s="8" t="s">
        <v>68</v>
      </c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7"/>
      <c r="Y853" s="7"/>
      <c r="Z853" s="6" t="e">
        <f>IF(Tableau525[[#This Row],[N° AFFAIRE]]&gt;0,VLOOKUP(A:A,[1]!Tabelle,4,0),"")</f>
        <v>#N/A</v>
      </c>
      <c r="AA853" s="5" t="str">
        <f>IF(Tableau525[[#This Row],[Fiche
de
travail/
CMD fourn.]]&gt;0,Tableau525[[#This Row],[Fiche
de
travail/
CMD fourn.]],"")</f>
        <v/>
      </c>
    </row>
    <row r="854" spans="1:27" x14ac:dyDescent="0.25">
      <c r="A854" s="11">
        <v>190915</v>
      </c>
      <c r="B854" s="8"/>
      <c r="C854" s="8"/>
      <c r="D854" s="10" t="s">
        <v>142</v>
      </c>
      <c r="E854" s="10" t="s">
        <v>195</v>
      </c>
      <c r="F854" s="8"/>
      <c r="G854" s="8"/>
      <c r="H854" s="9">
        <v>43759</v>
      </c>
      <c r="I854" s="8" t="s">
        <v>1</v>
      </c>
      <c r="J854" s="8" t="s">
        <v>38</v>
      </c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7"/>
      <c r="Y854" s="7"/>
      <c r="Z854" s="6" t="e">
        <f>IF(Tableau525[[#This Row],[N° AFFAIRE]]&gt;0,VLOOKUP(A:A,[1]!Tabelle,4,0),"")</f>
        <v>#N/A</v>
      </c>
      <c r="AA854" s="5" t="str">
        <f>IF(Tableau525[[#This Row],[Fiche
de
travail/
CMD fourn.]]&gt;0,Tableau525[[#This Row],[Fiche
de
travail/
CMD fourn.]],"")</f>
        <v/>
      </c>
    </row>
    <row r="855" spans="1:27" x14ac:dyDescent="0.25">
      <c r="A855" s="11">
        <v>190916</v>
      </c>
      <c r="B855" s="8"/>
      <c r="C855" s="8"/>
      <c r="D855" s="10" t="s">
        <v>194</v>
      </c>
      <c r="E855" s="10" t="s">
        <v>193</v>
      </c>
      <c r="F855" s="8"/>
      <c r="G855" s="8"/>
      <c r="H855" s="9">
        <v>43759</v>
      </c>
      <c r="I855" s="8" t="s">
        <v>1</v>
      </c>
      <c r="J855" s="8" t="s">
        <v>27</v>
      </c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7"/>
      <c r="Y855" s="7"/>
      <c r="Z855" s="6" t="e">
        <f>IF(Tableau525[[#This Row],[N° AFFAIRE]]&gt;0,VLOOKUP(A:A,[1]!Tabelle,4,0),"")</f>
        <v>#N/A</v>
      </c>
      <c r="AA855" s="5" t="str">
        <f>IF(Tableau525[[#This Row],[Fiche
de
travail/
CMD fourn.]]&gt;0,Tableau525[[#This Row],[Fiche
de
travail/
CMD fourn.]],"")</f>
        <v/>
      </c>
    </row>
    <row r="856" spans="1:27" x14ac:dyDescent="0.25">
      <c r="A856" s="16">
        <v>190923</v>
      </c>
      <c r="B856" s="8"/>
      <c r="C856" s="8"/>
      <c r="D856" s="10" t="s">
        <v>126</v>
      </c>
      <c r="E856" s="10" t="s">
        <v>125</v>
      </c>
      <c r="F856" s="8"/>
      <c r="G856" s="8"/>
      <c r="H856" s="9">
        <v>43759</v>
      </c>
      <c r="I856" s="8" t="s">
        <v>1</v>
      </c>
      <c r="J856" s="8" t="s">
        <v>7</v>
      </c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7"/>
      <c r="Y856" s="7"/>
      <c r="Z856" s="6" t="e">
        <f>IF(Tableau525[[#This Row],[N° AFFAIRE]]&gt;0,VLOOKUP(A:A,[1]!Tabelle,4,0),"")</f>
        <v>#N/A</v>
      </c>
      <c r="AA856" s="5" t="str">
        <f>IF(Tableau525[[#This Row],[Fiche
de
travail/
CMD fourn.]]&gt;0,Tableau525[[#This Row],[Fiche
de
travail/
CMD fourn.]],"")</f>
        <v/>
      </c>
    </row>
    <row r="857" spans="1:27" x14ac:dyDescent="0.25">
      <c r="A857" s="11">
        <v>190769</v>
      </c>
      <c r="B857" s="8"/>
      <c r="C857" s="8"/>
      <c r="D857" s="10" t="s">
        <v>192</v>
      </c>
      <c r="E857" s="10" t="s">
        <v>191</v>
      </c>
      <c r="F857" s="8"/>
      <c r="G857" s="8"/>
      <c r="H857" s="9">
        <v>43760</v>
      </c>
      <c r="I857" s="8" t="s">
        <v>1</v>
      </c>
      <c r="J857" s="8" t="s">
        <v>190</v>
      </c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7"/>
      <c r="Y857" s="7"/>
      <c r="Z857" s="6" t="e">
        <f>IF(Tableau525[[#This Row],[N° AFFAIRE]]&gt;0,VLOOKUP(A:A,[1]!Tabelle,4,0),"")</f>
        <v>#N/A</v>
      </c>
      <c r="AA857" s="5" t="str">
        <f>IF(Tableau525[[#This Row],[Fiche
de
travail/
CMD fourn.]]&gt;0,Tableau525[[#This Row],[Fiche
de
travail/
CMD fourn.]],"")</f>
        <v/>
      </c>
    </row>
    <row r="858" spans="1:27" x14ac:dyDescent="0.25">
      <c r="A858" s="11"/>
      <c r="B858" s="8"/>
      <c r="C858" s="8">
        <v>459</v>
      </c>
      <c r="D858" s="10" t="s">
        <v>135</v>
      </c>
      <c r="E858" s="10" t="s">
        <v>134</v>
      </c>
      <c r="F858" s="8"/>
      <c r="G858" s="8"/>
      <c r="H858" s="9">
        <v>43760</v>
      </c>
      <c r="I858" s="8" t="s">
        <v>1</v>
      </c>
      <c r="J858" s="8" t="s">
        <v>0</v>
      </c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7"/>
      <c r="Y858" s="7"/>
      <c r="Z858" s="6" t="str">
        <f>IF(Tableau525[[#This Row],[N° AFFAIRE]]&gt;0,VLOOKUP(A:A,[1]!Tabelle,4,0),"")</f>
        <v/>
      </c>
      <c r="AA858" s="5">
        <f>IF(Tableau525[[#This Row],[Fiche
de
travail/
CMD fourn.]]&gt;0,Tableau525[[#This Row],[Fiche
de
travail/
CMD fourn.]],"")</f>
        <v>459</v>
      </c>
    </row>
    <row r="859" spans="1:27" x14ac:dyDescent="0.25">
      <c r="A859" s="11">
        <v>190731</v>
      </c>
      <c r="B859" s="8"/>
      <c r="C859" s="8"/>
      <c r="D859" s="10" t="s">
        <v>43</v>
      </c>
      <c r="E859" s="10" t="s">
        <v>2</v>
      </c>
      <c r="F859" s="8"/>
      <c r="G859" s="8"/>
      <c r="H859" s="9">
        <v>43761</v>
      </c>
      <c r="I859" s="8" t="s">
        <v>1</v>
      </c>
      <c r="J859" s="8" t="s">
        <v>0</v>
      </c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7"/>
      <c r="Y859" s="7"/>
      <c r="Z859" s="6" t="e">
        <f>IF(Tableau525[[#This Row],[N° AFFAIRE]]&gt;0,VLOOKUP(A:A,[1]!Tabelle,4,0),"")</f>
        <v>#N/A</v>
      </c>
      <c r="AA859" s="5" t="str">
        <f>IF(Tableau525[[#This Row],[Fiche
de
travail/
CMD fourn.]]&gt;0,Tableau525[[#This Row],[Fiche
de
travail/
CMD fourn.]],"")</f>
        <v/>
      </c>
    </row>
    <row r="860" spans="1:27" x14ac:dyDescent="0.25">
      <c r="A860" s="11">
        <v>190735</v>
      </c>
      <c r="B860" s="8"/>
      <c r="C860" s="8">
        <v>425</v>
      </c>
      <c r="D860" s="10" t="s">
        <v>116</v>
      </c>
      <c r="E860" s="10" t="s">
        <v>2</v>
      </c>
      <c r="F860" s="8"/>
      <c r="G860" s="8"/>
      <c r="H860" s="9">
        <v>43761</v>
      </c>
      <c r="I860" s="8" t="s">
        <v>1</v>
      </c>
      <c r="J860" s="8" t="s">
        <v>0</v>
      </c>
      <c r="K860" s="9">
        <v>43641</v>
      </c>
      <c r="L860" s="8" t="s">
        <v>1</v>
      </c>
      <c r="M860" s="8" t="s">
        <v>0</v>
      </c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7"/>
      <c r="Y860" s="7"/>
      <c r="Z860" s="6" t="e">
        <f>IF(Tableau525[[#This Row],[N° AFFAIRE]]&gt;0,VLOOKUP(A:A,[1]!Tabelle,4,0),"")</f>
        <v>#N/A</v>
      </c>
      <c r="AA860" s="5">
        <f>IF(Tableau525[[#This Row],[Fiche
de
travail/
CMD fourn.]]&gt;0,Tableau525[[#This Row],[Fiche
de
travail/
CMD fourn.]],"")</f>
        <v>425</v>
      </c>
    </row>
    <row r="861" spans="1:27" x14ac:dyDescent="0.25">
      <c r="A861" s="11">
        <v>190867</v>
      </c>
      <c r="B861" s="8"/>
      <c r="C861" s="8"/>
      <c r="D861" s="10" t="s">
        <v>189</v>
      </c>
      <c r="E861" s="10" t="s">
        <v>8</v>
      </c>
      <c r="F861" s="8"/>
      <c r="G861" s="8"/>
      <c r="H861" s="9">
        <v>43761</v>
      </c>
      <c r="I861" s="8" t="s">
        <v>97</v>
      </c>
      <c r="J861" s="8" t="s">
        <v>7</v>
      </c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7"/>
      <c r="Y861" s="7"/>
      <c r="Z861" s="6" t="e">
        <f>IF(Tableau525[[#This Row],[N° AFFAIRE]]&gt;0,VLOOKUP(A:A,[1]!Tabelle,4,0),"")</f>
        <v>#N/A</v>
      </c>
      <c r="AA861" s="5" t="str">
        <f>IF(Tableau525[[#This Row],[Fiche
de
travail/
CMD fourn.]]&gt;0,Tableau525[[#This Row],[Fiche
de
travail/
CMD fourn.]],"")</f>
        <v/>
      </c>
    </row>
    <row r="862" spans="1:27" x14ac:dyDescent="0.25">
      <c r="A862" s="11">
        <v>190930</v>
      </c>
      <c r="B862" s="8"/>
      <c r="C862" s="8"/>
      <c r="D862" s="10" t="s">
        <v>189</v>
      </c>
      <c r="E862" s="10" t="s">
        <v>2</v>
      </c>
      <c r="F862" s="8"/>
      <c r="G862" s="8"/>
      <c r="H862" s="9">
        <v>43761</v>
      </c>
      <c r="I862" s="8" t="s">
        <v>1</v>
      </c>
      <c r="J862" s="8" t="s">
        <v>7</v>
      </c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7"/>
      <c r="Y862" s="7"/>
      <c r="Z862" s="6" t="e">
        <f>IF(Tableau525[[#This Row],[N° AFFAIRE]]&gt;0,VLOOKUP(A:A,[1]!Tabelle,4,0),"")</f>
        <v>#N/A</v>
      </c>
      <c r="AA862" s="5" t="str">
        <f>IF(Tableau525[[#This Row],[Fiche
de
travail/
CMD fourn.]]&gt;0,Tableau525[[#This Row],[Fiche
de
travail/
CMD fourn.]],"")</f>
        <v/>
      </c>
    </row>
    <row r="863" spans="1:27" x14ac:dyDescent="0.25">
      <c r="A863" s="11">
        <v>190894</v>
      </c>
      <c r="B863" s="8"/>
      <c r="C863" s="8"/>
      <c r="D863" s="10" t="s">
        <v>188</v>
      </c>
      <c r="E863" s="10" t="s">
        <v>39</v>
      </c>
      <c r="F863" s="8"/>
      <c r="G863" s="8"/>
      <c r="H863" s="9">
        <v>43762</v>
      </c>
      <c r="I863" s="8" t="s">
        <v>1</v>
      </c>
      <c r="J863" s="8" t="s">
        <v>187</v>
      </c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7"/>
      <c r="Y863" s="7"/>
      <c r="Z863" s="6" t="e">
        <f>IF(Tableau525[[#This Row],[N° AFFAIRE]]&gt;0,VLOOKUP(A:A,[1]!Tabelle,4,0),"")</f>
        <v>#N/A</v>
      </c>
      <c r="AA863" s="5" t="str">
        <f>IF(Tableau525[[#This Row],[Fiche
de
travail/
CMD fourn.]]&gt;0,Tableau525[[#This Row],[Fiche
de
travail/
CMD fourn.]],"")</f>
        <v/>
      </c>
    </row>
    <row r="864" spans="1:27" x14ac:dyDescent="0.25">
      <c r="A864" s="11">
        <v>190919</v>
      </c>
      <c r="B864" s="8"/>
      <c r="C864" s="8"/>
      <c r="D864" s="10" t="s">
        <v>186</v>
      </c>
      <c r="E864" s="10" t="s">
        <v>185</v>
      </c>
      <c r="F864" s="8"/>
      <c r="G864" s="8"/>
      <c r="H864" s="9">
        <v>43762</v>
      </c>
      <c r="I864" s="8" t="s">
        <v>1</v>
      </c>
      <c r="J864" s="8" t="s">
        <v>0</v>
      </c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7"/>
      <c r="Y864" s="7"/>
      <c r="Z864" s="6" t="e">
        <f>IF(Tableau525[[#This Row],[N° AFFAIRE]]&gt;0,VLOOKUP(A:A,[1]!Tabelle,4,0),"")</f>
        <v>#N/A</v>
      </c>
      <c r="AA864" s="5" t="str">
        <f>IF(Tableau525[[#This Row],[Fiche
de
travail/
CMD fourn.]]&gt;0,Tableau525[[#This Row],[Fiche
de
travail/
CMD fourn.]],"")</f>
        <v/>
      </c>
    </row>
    <row r="865" spans="1:27" x14ac:dyDescent="0.25">
      <c r="A865" s="11">
        <v>190922</v>
      </c>
      <c r="B865" s="8"/>
      <c r="C865" s="8"/>
      <c r="D865" s="10" t="s">
        <v>92</v>
      </c>
      <c r="E865" s="10" t="s">
        <v>91</v>
      </c>
      <c r="F865" s="8"/>
      <c r="G865" s="8"/>
      <c r="H865" s="9">
        <v>43762</v>
      </c>
      <c r="I865" s="8" t="s">
        <v>1</v>
      </c>
      <c r="J865" s="8" t="s">
        <v>19</v>
      </c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7"/>
      <c r="Y865" s="7"/>
      <c r="Z865" s="6" t="e">
        <f>IF(Tableau525[[#This Row],[N° AFFAIRE]]&gt;0,VLOOKUP(A:A,[1]!Tabelle,4,0),"")</f>
        <v>#N/A</v>
      </c>
      <c r="AA865" s="5" t="str">
        <f>IF(Tableau525[[#This Row],[Fiche
de
travail/
CMD fourn.]]&gt;0,Tableau525[[#This Row],[Fiche
de
travail/
CMD fourn.]],"")</f>
        <v/>
      </c>
    </row>
    <row r="866" spans="1:27" x14ac:dyDescent="0.25">
      <c r="A866" s="11">
        <v>190925</v>
      </c>
      <c r="B866" s="8"/>
      <c r="C866" s="8"/>
      <c r="D866" s="10" t="s">
        <v>184</v>
      </c>
      <c r="E866" s="10" t="s">
        <v>28</v>
      </c>
      <c r="F866" s="8"/>
      <c r="G866" s="8"/>
      <c r="H866" s="9">
        <v>43762</v>
      </c>
      <c r="I866" s="8" t="s">
        <v>1</v>
      </c>
      <c r="J866" s="8" t="s">
        <v>0</v>
      </c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7"/>
      <c r="Y866" s="7"/>
      <c r="Z866" s="6" t="e">
        <f>IF(Tableau525[[#This Row],[N° AFFAIRE]]&gt;0,VLOOKUP(A:A,[1]!Tabelle,4,0),"")</f>
        <v>#N/A</v>
      </c>
      <c r="AA866" s="5" t="str">
        <f>IF(Tableau525[[#This Row],[Fiche
de
travail/
CMD fourn.]]&gt;0,Tableau525[[#This Row],[Fiche
de
travail/
CMD fourn.]],"")</f>
        <v/>
      </c>
    </row>
    <row r="867" spans="1:27" x14ac:dyDescent="0.25">
      <c r="A867" s="11">
        <v>190926</v>
      </c>
      <c r="B867" s="8"/>
      <c r="C867" s="8"/>
      <c r="D867" s="10" t="s">
        <v>100</v>
      </c>
      <c r="E867" s="10" t="s">
        <v>99</v>
      </c>
      <c r="F867" s="8"/>
      <c r="G867" s="8"/>
      <c r="H867" s="9">
        <v>43762</v>
      </c>
      <c r="I867" s="8" t="s">
        <v>1</v>
      </c>
      <c r="J867" s="8" t="s">
        <v>0</v>
      </c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7"/>
      <c r="Y867" s="7"/>
      <c r="Z867" s="6" t="e">
        <f>IF(Tableau525[[#This Row],[N° AFFAIRE]]&gt;0,VLOOKUP(A:A,[1]!Tabelle,4,0),"")</f>
        <v>#N/A</v>
      </c>
      <c r="AA867" s="5" t="str">
        <f>IF(Tableau525[[#This Row],[Fiche
de
travail/
CMD fourn.]]&gt;0,Tableau525[[#This Row],[Fiche
de
travail/
CMD fourn.]],"")</f>
        <v/>
      </c>
    </row>
    <row r="868" spans="1:27" x14ac:dyDescent="0.25">
      <c r="A868" s="11">
        <v>190928</v>
      </c>
      <c r="B868" s="8"/>
      <c r="C868" s="8"/>
      <c r="D868" s="10" t="s">
        <v>183</v>
      </c>
      <c r="E868" s="10" t="s">
        <v>182</v>
      </c>
      <c r="F868" s="8"/>
      <c r="G868" s="8"/>
      <c r="H868" s="9">
        <v>43762</v>
      </c>
      <c r="I868" s="8" t="s">
        <v>1</v>
      </c>
      <c r="J868" s="8" t="s">
        <v>19</v>
      </c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7"/>
      <c r="Y868" s="7"/>
      <c r="Z868" s="6" t="e">
        <f>IF(Tableau525[[#This Row],[N° AFFAIRE]]&gt;0,VLOOKUP(A:A,[1]!Tabelle,4,0),"")</f>
        <v>#N/A</v>
      </c>
      <c r="AA868" s="5" t="str">
        <f>IF(Tableau525[[#This Row],[Fiche
de
travail/
CMD fourn.]]&gt;0,Tableau525[[#This Row],[Fiche
de
travail/
CMD fourn.]],"")</f>
        <v/>
      </c>
    </row>
    <row r="869" spans="1:27" x14ac:dyDescent="0.25">
      <c r="A869" s="11">
        <v>190929</v>
      </c>
      <c r="B869" s="8"/>
      <c r="C869" s="8"/>
      <c r="D869" s="10" t="s">
        <v>16</v>
      </c>
      <c r="E869" s="10" t="s">
        <v>8</v>
      </c>
      <c r="F869" s="8"/>
      <c r="G869" s="8"/>
      <c r="H869" s="9">
        <v>43762</v>
      </c>
      <c r="I869" s="8" t="s">
        <v>1</v>
      </c>
      <c r="J869" s="8" t="s">
        <v>0</v>
      </c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7"/>
      <c r="Y869" s="7"/>
      <c r="Z869" s="6" t="e">
        <f>IF(Tableau525[[#This Row],[N° AFFAIRE]]&gt;0,VLOOKUP(A:A,[1]!Tabelle,4,0),"")</f>
        <v>#N/A</v>
      </c>
      <c r="AA869" s="5" t="str">
        <f>IF(Tableau525[[#This Row],[Fiche
de
travail/
CMD fourn.]]&gt;0,Tableau525[[#This Row],[Fiche
de
travail/
CMD fourn.]],"")</f>
        <v/>
      </c>
    </row>
    <row r="870" spans="1:27" x14ac:dyDescent="0.25">
      <c r="A870" s="11">
        <v>190853</v>
      </c>
      <c r="B870" s="8"/>
      <c r="C870" s="8"/>
      <c r="D870" s="10" t="s">
        <v>179</v>
      </c>
      <c r="E870" s="10" t="s">
        <v>178</v>
      </c>
      <c r="F870" s="8"/>
      <c r="G870" s="8"/>
      <c r="H870" s="9">
        <v>43763</v>
      </c>
      <c r="I870" s="8" t="s">
        <v>1</v>
      </c>
      <c r="J870" s="8" t="s">
        <v>0</v>
      </c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7"/>
      <c r="Y870" s="7"/>
      <c r="Z870" s="6" t="e">
        <f>IF(Tableau525[[#This Row],[N° AFFAIRE]]&gt;0,VLOOKUP(A:A,[1]!Tabelle,4,0),"")</f>
        <v>#N/A</v>
      </c>
      <c r="AA870" s="5" t="str">
        <f>IF(Tableau525[[#This Row],[Fiche
de
travail/
CMD fourn.]]&gt;0,Tableau525[[#This Row],[Fiche
de
travail/
CMD fourn.]],"")</f>
        <v/>
      </c>
    </row>
    <row r="871" spans="1:27" x14ac:dyDescent="0.25">
      <c r="A871" s="11">
        <v>190914</v>
      </c>
      <c r="B871" s="8"/>
      <c r="C871" s="8"/>
      <c r="D871" s="10" t="s">
        <v>69</v>
      </c>
      <c r="E871" s="10" t="s">
        <v>181</v>
      </c>
      <c r="F871" s="8"/>
      <c r="G871" s="8"/>
      <c r="H871" s="9">
        <v>43763</v>
      </c>
      <c r="I871" s="8" t="s">
        <v>1</v>
      </c>
      <c r="J871" s="8" t="s">
        <v>68</v>
      </c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7"/>
      <c r="Y871" s="7"/>
      <c r="Z871" s="6" t="e">
        <f>IF(Tableau525[[#This Row],[N° AFFAIRE]]&gt;0,VLOOKUP(A:A,[1]!Tabelle,4,0),"")</f>
        <v>#N/A</v>
      </c>
      <c r="AA871" s="5" t="str">
        <f>IF(Tableau525[[#This Row],[Fiche
de
travail/
CMD fourn.]]&gt;0,Tableau525[[#This Row],[Fiche
de
travail/
CMD fourn.]],"")</f>
        <v/>
      </c>
    </row>
    <row r="872" spans="1:27" x14ac:dyDescent="0.25">
      <c r="A872" s="11">
        <v>190927</v>
      </c>
      <c r="B872" s="8"/>
      <c r="C872" s="8"/>
      <c r="D872" s="10" t="s">
        <v>81</v>
      </c>
      <c r="E872" s="10" t="s">
        <v>180</v>
      </c>
      <c r="F872" s="8"/>
      <c r="G872" s="8"/>
      <c r="H872" s="9">
        <v>43763</v>
      </c>
      <c r="I872" s="8" t="s">
        <v>1</v>
      </c>
      <c r="J872" s="8" t="s">
        <v>113</v>
      </c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7"/>
      <c r="Y872" s="7"/>
      <c r="Z872" s="6" t="e">
        <f>IF(Tableau525[[#This Row],[N° AFFAIRE]]&gt;0,VLOOKUP(A:A,[1]!Tabelle,4,0),"")</f>
        <v>#N/A</v>
      </c>
      <c r="AA872" s="5" t="str">
        <f>IF(Tableau525[[#This Row],[Fiche
de
travail/
CMD fourn.]]&gt;0,Tableau525[[#This Row],[Fiche
de
travail/
CMD fourn.]],"")</f>
        <v/>
      </c>
    </row>
    <row r="873" spans="1:27" x14ac:dyDescent="0.25">
      <c r="A873" s="11">
        <v>190931</v>
      </c>
      <c r="B873" s="8"/>
      <c r="C873" s="8"/>
      <c r="D873" s="10" t="s">
        <v>69</v>
      </c>
      <c r="E873" s="10" t="s">
        <v>53</v>
      </c>
      <c r="F873" s="8"/>
      <c r="G873" s="8"/>
      <c r="H873" s="9">
        <v>43763</v>
      </c>
      <c r="I873" s="8" t="s">
        <v>1</v>
      </c>
      <c r="J873" s="8" t="s">
        <v>68</v>
      </c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7"/>
      <c r="Y873" s="7"/>
      <c r="Z873" s="6" t="e">
        <f>IF(Tableau525[[#This Row],[N° AFFAIRE]]&gt;0,VLOOKUP(A:A,[1]!Tabelle,4,0),"")</f>
        <v>#N/A</v>
      </c>
      <c r="AA873" s="5" t="str">
        <f>IF(Tableau525[[#This Row],[Fiche
de
travail/
CMD fourn.]]&gt;0,Tableau525[[#This Row],[Fiche
de
travail/
CMD fourn.]],"")</f>
        <v/>
      </c>
    </row>
    <row r="874" spans="1:27" x14ac:dyDescent="0.25">
      <c r="A874" s="11">
        <v>190934</v>
      </c>
      <c r="B874" s="8"/>
      <c r="C874" s="8"/>
      <c r="D874" s="10" t="s">
        <v>108</v>
      </c>
      <c r="E874" s="10" t="s">
        <v>107</v>
      </c>
      <c r="F874" s="8"/>
      <c r="G874" s="8"/>
      <c r="H874" s="9">
        <v>43763</v>
      </c>
      <c r="I874" s="8" t="s">
        <v>1</v>
      </c>
      <c r="J874" s="8" t="s">
        <v>68</v>
      </c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7"/>
      <c r="Y874" s="7"/>
      <c r="Z874" s="6" t="e">
        <f>IF(Tableau525[[#This Row],[N° AFFAIRE]]&gt;0,VLOOKUP(A:A,[1]!Tabelle,4,0),"")</f>
        <v>#N/A</v>
      </c>
      <c r="AA874" s="5" t="str">
        <f>IF(Tableau525[[#This Row],[Fiche
de
travail/
CMD fourn.]]&gt;0,Tableau525[[#This Row],[Fiche
de
travail/
CMD fourn.]],"")</f>
        <v/>
      </c>
    </row>
    <row r="875" spans="1:27" x14ac:dyDescent="0.25">
      <c r="A875" s="11"/>
      <c r="B875" s="8"/>
      <c r="C875" s="8">
        <v>467</v>
      </c>
      <c r="D875" s="10" t="s">
        <v>179</v>
      </c>
      <c r="E875" s="10" t="s">
        <v>178</v>
      </c>
      <c r="F875" s="8"/>
      <c r="G875" s="8"/>
      <c r="H875" s="9">
        <v>43763</v>
      </c>
      <c r="I875" s="8" t="s">
        <v>1</v>
      </c>
      <c r="J875" s="8" t="s">
        <v>0</v>
      </c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7"/>
      <c r="Y875" s="7"/>
      <c r="Z875" s="6" t="str">
        <f>IF(Tableau525[[#This Row],[N° AFFAIRE]]&gt;0,VLOOKUP(A:A,[1]!Tabelle,4,0),"")</f>
        <v/>
      </c>
      <c r="AA875" s="5">
        <f>IF(Tableau525[[#This Row],[Fiche
de
travail/
CMD fourn.]]&gt;0,Tableau525[[#This Row],[Fiche
de
travail/
CMD fourn.]],"")</f>
        <v>467</v>
      </c>
    </row>
    <row r="876" spans="1:27" x14ac:dyDescent="0.25">
      <c r="A876" s="11">
        <v>190725</v>
      </c>
      <c r="B876" s="8"/>
      <c r="C876" s="8"/>
      <c r="D876" s="10" t="s">
        <v>35</v>
      </c>
      <c r="E876" s="10" t="s">
        <v>177</v>
      </c>
      <c r="F876" s="8"/>
      <c r="G876" s="8"/>
      <c r="H876" s="9">
        <v>43766</v>
      </c>
      <c r="I876" s="8" t="s">
        <v>1</v>
      </c>
      <c r="J876" s="8" t="s">
        <v>0</v>
      </c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7"/>
      <c r="Y876" s="7"/>
      <c r="Z876" s="6" t="e">
        <f>IF(Tableau525[[#This Row],[N° AFFAIRE]]&gt;0,VLOOKUP(A:A,[1]!Tabelle,4,0),"")</f>
        <v>#N/A</v>
      </c>
      <c r="AA876" s="5" t="str">
        <f>IF(Tableau525[[#This Row],[Fiche
de
travail/
CMD fourn.]]&gt;0,Tableau525[[#This Row],[Fiche
de
travail/
CMD fourn.]],"")</f>
        <v/>
      </c>
    </row>
    <row r="877" spans="1:27" x14ac:dyDescent="0.25">
      <c r="A877" s="11">
        <v>190828</v>
      </c>
      <c r="B877" s="8"/>
      <c r="C877" s="8"/>
      <c r="D877" s="10" t="s">
        <v>176</v>
      </c>
      <c r="E877" s="10" t="s">
        <v>175</v>
      </c>
      <c r="F877" s="8"/>
      <c r="G877" s="8"/>
      <c r="H877" s="9">
        <v>43766</v>
      </c>
      <c r="I877" s="8" t="s">
        <v>1</v>
      </c>
      <c r="J877" s="8" t="s">
        <v>138</v>
      </c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7"/>
      <c r="Y877" s="7"/>
      <c r="Z877" s="6" t="e">
        <f>IF(Tableau525[[#This Row],[N° AFFAIRE]]&gt;0,VLOOKUP(A:A,[1]!Tabelle,4,0),"")</f>
        <v>#N/A</v>
      </c>
      <c r="AA877" s="5" t="str">
        <f>IF(Tableau525[[#This Row],[Fiche
de
travail/
CMD fourn.]]&gt;0,Tableau525[[#This Row],[Fiche
de
travail/
CMD fourn.]],"")</f>
        <v/>
      </c>
    </row>
    <row r="878" spans="1:27" x14ac:dyDescent="0.25">
      <c r="A878" s="11">
        <v>190911</v>
      </c>
      <c r="B878" s="8"/>
      <c r="C878" s="8"/>
      <c r="D878" s="10" t="s">
        <v>158</v>
      </c>
      <c r="E878" s="10" t="s">
        <v>157</v>
      </c>
      <c r="F878" s="8"/>
      <c r="G878" s="8"/>
      <c r="H878" s="9">
        <v>43766</v>
      </c>
      <c r="I878" s="8" t="s">
        <v>1</v>
      </c>
      <c r="J878" s="8" t="s">
        <v>138</v>
      </c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7"/>
      <c r="Y878" s="7"/>
      <c r="Z878" s="6" t="e">
        <f>IF(Tableau525[[#This Row],[N° AFFAIRE]]&gt;0,VLOOKUP(A:A,[1]!Tabelle,4,0),"")</f>
        <v>#N/A</v>
      </c>
      <c r="AA878" s="5" t="str">
        <f>IF(Tableau525[[#This Row],[Fiche
de
travail/
CMD fourn.]]&gt;0,Tableau525[[#This Row],[Fiche
de
travail/
CMD fourn.]],"")</f>
        <v/>
      </c>
    </row>
    <row r="879" spans="1:27" x14ac:dyDescent="0.25">
      <c r="A879" s="11">
        <v>190924</v>
      </c>
      <c r="B879" s="8"/>
      <c r="C879" s="8"/>
      <c r="D879" s="10" t="s">
        <v>160</v>
      </c>
      <c r="E879" s="10" t="s">
        <v>174</v>
      </c>
      <c r="F879" s="8"/>
      <c r="G879" s="8"/>
      <c r="H879" s="9">
        <v>43766</v>
      </c>
      <c r="I879" s="8" t="s">
        <v>1</v>
      </c>
      <c r="J879" s="8" t="s">
        <v>138</v>
      </c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7"/>
      <c r="Y879" s="7"/>
      <c r="Z879" s="6" t="e">
        <f>IF(Tableau525[[#This Row],[N° AFFAIRE]]&gt;0,VLOOKUP(A:A,[1]!Tabelle,4,0),"")</f>
        <v>#N/A</v>
      </c>
      <c r="AA879" s="5" t="str">
        <f>IF(Tableau525[[#This Row],[Fiche
de
travail/
CMD fourn.]]&gt;0,Tableau525[[#This Row],[Fiche
de
travail/
CMD fourn.]],"")</f>
        <v/>
      </c>
    </row>
    <row r="880" spans="1:27" x14ac:dyDescent="0.25">
      <c r="A880" s="11">
        <v>190935</v>
      </c>
      <c r="B880" s="8"/>
      <c r="C880" s="8"/>
      <c r="D880" s="10" t="s">
        <v>135</v>
      </c>
      <c r="E880" s="10" t="s">
        <v>134</v>
      </c>
      <c r="F880" s="8"/>
      <c r="G880" s="8"/>
      <c r="H880" s="9">
        <v>43766</v>
      </c>
      <c r="I880" s="8" t="s">
        <v>1</v>
      </c>
      <c r="J880" s="8" t="s">
        <v>113</v>
      </c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7"/>
      <c r="Y880" s="7"/>
      <c r="Z880" s="6" t="e">
        <f>IF(Tableau525[[#This Row],[N° AFFAIRE]]&gt;0,VLOOKUP(A:A,[1]!Tabelle,4,0),"")</f>
        <v>#N/A</v>
      </c>
      <c r="AA880" s="5" t="str">
        <f>IF(Tableau525[[#This Row],[Fiche
de
travail/
CMD fourn.]]&gt;0,Tableau525[[#This Row],[Fiche
de
travail/
CMD fourn.]],"")</f>
        <v/>
      </c>
    </row>
    <row r="881" spans="1:27" x14ac:dyDescent="0.25">
      <c r="A881" s="11">
        <v>190636</v>
      </c>
      <c r="B881" s="8"/>
      <c r="C881" s="8"/>
      <c r="D881" s="10" t="s">
        <v>62</v>
      </c>
      <c r="E881" s="10" t="s">
        <v>61</v>
      </c>
      <c r="F881" s="8"/>
      <c r="G881" s="8"/>
      <c r="H881" s="9">
        <v>43767</v>
      </c>
      <c r="I881" s="8" t="s">
        <v>1</v>
      </c>
      <c r="J881" s="8" t="s">
        <v>0</v>
      </c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7"/>
      <c r="Y881" s="7"/>
      <c r="Z881" s="6" t="e">
        <f>IF(Tableau525[[#This Row],[N° AFFAIRE]]&gt;0,VLOOKUP(A:A,[1]!Tabelle,4,0),"")</f>
        <v>#N/A</v>
      </c>
      <c r="AA881" s="5" t="str">
        <f>IF(Tableau525[[#This Row],[Fiche
de
travail/
CMD fourn.]]&gt;0,Tableau525[[#This Row],[Fiche
de
travail/
CMD fourn.]],"")</f>
        <v/>
      </c>
    </row>
    <row r="882" spans="1:27" x14ac:dyDescent="0.25">
      <c r="A882" s="11">
        <v>190660</v>
      </c>
      <c r="B882" s="8"/>
      <c r="C882" s="8"/>
      <c r="D882" s="10" t="s">
        <v>62</v>
      </c>
      <c r="E882" s="10" t="s">
        <v>61</v>
      </c>
      <c r="F882" s="8"/>
      <c r="G882" s="8"/>
      <c r="H882" s="9">
        <v>43767</v>
      </c>
      <c r="I882" s="8" t="s">
        <v>1</v>
      </c>
      <c r="J882" s="8" t="s">
        <v>0</v>
      </c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7"/>
      <c r="Y882" s="7"/>
      <c r="Z882" s="6" t="e">
        <f>IF(Tableau525[[#This Row],[N° AFFAIRE]]&gt;0,VLOOKUP(A:A,[1]!Tabelle,4,0),"")</f>
        <v>#N/A</v>
      </c>
      <c r="AA882" s="5" t="str">
        <f>IF(Tableau525[[#This Row],[Fiche
de
travail/
CMD fourn.]]&gt;0,Tableau525[[#This Row],[Fiche
de
travail/
CMD fourn.]],"")</f>
        <v/>
      </c>
    </row>
    <row r="883" spans="1:27" x14ac:dyDescent="0.25">
      <c r="A883" s="11">
        <v>190661</v>
      </c>
      <c r="B883" s="8"/>
      <c r="C883" s="8"/>
      <c r="D883" s="10" t="s">
        <v>62</v>
      </c>
      <c r="E883" s="10" t="s">
        <v>61</v>
      </c>
      <c r="F883" s="8"/>
      <c r="G883" s="8"/>
      <c r="H883" s="9">
        <v>43767</v>
      </c>
      <c r="I883" s="8" t="s">
        <v>1</v>
      </c>
      <c r="J883" s="8" t="s">
        <v>0</v>
      </c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7"/>
      <c r="Y883" s="7"/>
      <c r="Z883" s="6" t="e">
        <f>IF(Tableau525[[#This Row],[N° AFFAIRE]]&gt;0,VLOOKUP(A:A,[1]!Tabelle,4,0),"")</f>
        <v>#N/A</v>
      </c>
      <c r="AA883" s="5" t="str">
        <f>IF(Tableau525[[#This Row],[Fiche
de
travail/
CMD fourn.]]&gt;0,Tableau525[[#This Row],[Fiche
de
travail/
CMD fourn.]],"")</f>
        <v/>
      </c>
    </row>
    <row r="884" spans="1:27" x14ac:dyDescent="0.25">
      <c r="A884" s="11">
        <v>190932</v>
      </c>
      <c r="B884" s="8"/>
      <c r="C884" s="8"/>
      <c r="D884" s="10" t="s">
        <v>62</v>
      </c>
      <c r="E884" s="10" t="s">
        <v>61</v>
      </c>
      <c r="F884" s="8"/>
      <c r="G884" s="8"/>
      <c r="H884" s="9">
        <v>43767</v>
      </c>
      <c r="I884" s="8" t="s">
        <v>1</v>
      </c>
      <c r="J884" s="8" t="s">
        <v>0</v>
      </c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7"/>
      <c r="Y884" s="7"/>
      <c r="Z884" s="6" t="e">
        <f>IF(Tableau525[[#This Row],[N° AFFAIRE]]&gt;0,VLOOKUP(A:A,[1]!Tabelle,4,0),"")</f>
        <v>#N/A</v>
      </c>
      <c r="AA884" s="5" t="str">
        <f>IF(Tableau525[[#This Row],[Fiche
de
travail/
CMD fourn.]]&gt;0,Tableau525[[#This Row],[Fiche
de
travail/
CMD fourn.]],"")</f>
        <v/>
      </c>
    </row>
    <row r="885" spans="1:27" x14ac:dyDescent="0.25">
      <c r="A885" s="11">
        <v>190936</v>
      </c>
      <c r="B885" s="8"/>
      <c r="C885" s="8"/>
      <c r="D885" s="10" t="s">
        <v>173</v>
      </c>
      <c r="E885" s="10" t="s">
        <v>10</v>
      </c>
      <c r="F885" s="8"/>
      <c r="G885" s="8"/>
      <c r="H885" s="9">
        <v>43768</v>
      </c>
      <c r="I885" s="8" t="s">
        <v>1</v>
      </c>
      <c r="J885" s="8" t="s">
        <v>113</v>
      </c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7"/>
      <c r="Y885" s="7"/>
      <c r="Z885" s="6" t="e">
        <f>IF(Tableau525[[#This Row],[N° AFFAIRE]]&gt;0,VLOOKUP(A:A,[1]!Tabelle,4,0),"")</f>
        <v>#N/A</v>
      </c>
      <c r="AA885" s="5" t="str">
        <f>IF(Tableau525[[#This Row],[Fiche
de
travail/
CMD fourn.]]&gt;0,Tableau525[[#This Row],[Fiche
de
travail/
CMD fourn.]],"")</f>
        <v/>
      </c>
    </row>
    <row r="886" spans="1:27" x14ac:dyDescent="0.25">
      <c r="A886" s="11">
        <v>190940</v>
      </c>
      <c r="B886" s="8"/>
      <c r="C886" s="8"/>
      <c r="D886" s="10" t="s">
        <v>48</v>
      </c>
      <c r="E886" s="10" t="s">
        <v>47</v>
      </c>
      <c r="F886" s="8"/>
      <c r="G886" s="8"/>
      <c r="H886" s="9">
        <v>43768</v>
      </c>
      <c r="I886" s="8" t="s">
        <v>1</v>
      </c>
      <c r="J886" s="8" t="s">
        <v>113</v>
      </c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7"/>
      <c r="Y886" s="7"/>
      <c r="Z886" s="6" t="e">
        <f>IF(Tableau525[[#This Row],[N° AFFAIRE]]&gt;0,VLOOKUP(A:A,[1]!Tabelle,4,0),"")</f>
        <v>#N/A</v>
      </c>
      <c r="AA886" s="5" t="str">
        <f>IF(Tableau525[[#This Row],[Fiche
de
travail/
CMD fourn.]]&gt;0,Tableau525[[#This Row],[Fiche
de
travail/
CMD fourn.]],"")</f>
        <v/>
      </c>
    </row>
    <row r="887" spans="1:27" x14ac:dyDescent="0.25">
      <c r="A887" s="11">
        <v>190941</v>
      </c>
      <c r="B887" s="8"/>
      <c r="C887" s="8"/>
      <c r="D887" s="10" t="s">
        <v>48</v>
      </c>
      <c r="E887" s="10" t="s">
        <v>47</v>
      </c>
      <c r="F887" s="8"/>
      <c r="G887" s="8"/>
      <c r="H887" s="9">
        <v>43768</v>
      </c>
      <c r="I887" s="8" t="s">
        <v>1</v>
      </c>
      <c r="J887" s="8" t="s">
        <v>113</v>
      </c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7"/>
      <c r="Y887" s="7"/>
      <c r="Z887" s="6" t="e">
        <f>IF(Tableau525[[#This Row],[N° AFFAIRE]]&gt;0,VLOOKUP(A:A,[1]!Tabelle,4,0),"")</f>
        <v>#N/A</v>
      </c>
      <c r="AA887" s="5" t="str">
        <f>IF(Tableau525[[#This Row],[Fiche
de
travail/
CMD fourn.]]&gt;0,Tableau525[[#This Row],[Fiche
de
travail/
CMD fourn.]],"")</f>
        <v/>
      </c>
    </row>
    <row r="888" spans="1:27" x14ac:dyDescent="0.25">
      <c r="A888" s="11">
        <v>190946</v>
      </c>
      <c r="B888" s="8"/>
      <c r="C888" s="8"/>
      <c r="D888" s="10" t="s">
        <v>16</v>
      </c>
      <c r="E888" s="10" t="s">
        <v>8</v>
      </c>
      <c r="F888" s="8"/>
      <c r="G888" s="8"/>
      <c r="H888" s="9">
        <v>43768</v>
      </c>
      <c r="I888" s="8" t="s">
        <v>1</v>
      </c>
      <c r="J888" s="8" t="s">
        <v>7</v>
      </c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7"/>
      <c r="Y888" s="7"/>
      <c r="Z888" s="6" t="e">
        <f>IF(Tableau525[[#This Row],[N° AFFAIRE]]&gt;0,VLOOKUP(A:A,[1]!Tabelle,4,0),"")</f>
        <v>#N/A</v>
      </c>
      <c r="AA888" s="5" t="str">
        <f>IF(Tableau525[[#This Row],[Fiche
de
travail/
CMD fourn.]]&gt;0,Tableau525[[#This Row],[Fiche
de
travail/
CMD fourn.]],"")</f>
        <v/>
      </c>
    </row>
    <row r="889" spans="1:27" x14ac:dyDescent="0.25">
      <c r="A889" s="11">
        <v>190944</v>
      </c>
      <c r="B889" s="8"/>
      <c r="C889" s="8"/>
      <c r="D889" s="10" t="s">
        <v>172</v>
      </c>
      <c r="E889" s="10" t="s">
        <v>171</v>
      </c>
      <c r="F889" s="8"/>
      <c r="G889" s="8"/>
      <c r="H889" s="9">
        <v>43769</v>
      </c>
      <c r="I889" s="8" t="s">
        <v>1</v>
      </c>
      <c r="J889" s="8" t="s">
        <v>113</v>
      </c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7"/>
      <c r="Y889" s="7"/>
      <c r="Z889" s="6" t="e">
        <f>IF(Tableau525[[#This Row],[N° AFFAIRE]]&gt;0,VLOOKUP(A:A,[1]!Tabelle,4,0),"")</f>
        <v>#N/A</v>
      </c>
      <c r="AA889" s="5" t="str">
        <f>IF(Tableau525[[#This Row],[Fiche
de
travail/
CMD fourn.]]&gt;0,Tableau525[[#This Row],[Fiche
de
travail/
CMD fourn.]],"")</f>
        <v/>
      </c>
    </row>
    <row r="890" spans="1:27" x14ac:dyDescent="0.25">
      <c r="A890" s="11">
        <v>190949</v>
      </c>
      <c r="B890" s="8"/>
      <c r="C890" s="8"/>
      <c r="D890" s="10" t="s">
        <v>160</v>
      </c>
      <c r="E890" s="10" t="s">
        <v>159</v>
      </c>
      <c r="F890" s="8"/>
      <c r="G890" s="8"/>
      <c r="H890" s="9">
        <v>43769</v>
      </c>
      <c r="I890" s="8" t="s">
        <v>1</v>
      </c>
      <c r="J890" s="8" t="s">
        <v>7</v>
      </c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7"/>
      <c r="Y890" s="7"/>
      <c r="Z890" s="6" t="e">
        <f>IF(Tableau525[[#This Row],[N° AFFAIRE]]&gt;0,VLOOKUP(A:A,[1]!Tabelle,4,0),"")</f>
        <v>#N/A</v>
      </c>
      <c r="AA890" s="5" t="str">
        <f>IF(Tableau525[[#This Row],[Fiche
de
travail/
CMD fourn.]]&gt;0,Tableau525[[#This Row],[Fiche
de
travail/
CMD fourn.]],"")</f>
        <v/>
      </c>
    </row>
    <row r="891" spans="1:27" x14ac:dyDescent="0.25">
      <c r="A891" s="16">
        <v>190933</v>
      </c>
      <c r="B891" s="8"/>
      <c r="C891" s="8"/>
      <c r="D891" s="10" t="s">
        <v>62</v>
      </c>
      <c r="E891" s="10" t="s">
        <v>170</v>
      </c>
      <c r="F891" s="8"/>
      <c r="G891" s="8"/>
      <c r="H891" s="9">
        <v>43770</v>
      </c>
      <c r="I891" s="8" t="s">
        <v>1</v>
      </c>
      <c r="J891" s="8" t="s">
        <v>0</v>
      </c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7"/>
      <c r="Y891" s="7"/>
      <c r="Z891" s="6" t="e">
        <f>IF(Tableau525[[#This Row],[N° AFFAIRE]]&gt;0,VLOOKUP(A:A,[1]!Tabelle,4,0),"")</f>
        <v>#N/A</v>
      </c>
      <c r="AA891" s="5" t="str">
        <f>IF(Tableau525[[#This Row],[Fiche
de
travail/
CMD fourn.]]&gt;0,Tableau525[[#This Row],[Fiche
de
travail/
CMD fourn.]],"")</f>
        <v/>
      </c>
    </row>
    <row r="892" spans="1:27" x14ac:dyDescent="0.25">
      <c r="A892" s="11">
        <v>190942</v>
      </c>
      <c r="B892" s="8"/>
      <c r="C892" s="8"/>
      <c r="D892" s="10" t="s">
        <v>29</v>
      </c>
      <c r="E892" s="10" t="s">
        <v>28</v>
      </c>
      <c r="F892" s="8"/>
      <c r="G892" s="8"/>
      <c r="H892" s="9">
        <v>43770</v>
      </c>
      <c r="I892" s="8" t="s">
        <v>1</v>
      </c>
      <c r="J892" s="8" t="s">
        <v>0</v>
      </c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7"/>
      <c r="Y892" s="7"/>
      <c r="Z892" s="6" t="e">
        <f>IF(Tableau525[[#This Row],[N° AFFAIRE]]&gt;0,VLOOKUP(A:A,[1]!Tabelle,4,0),"")</f>
        <v>#N/A</v>
      </c>
      <c r="AA892" s="5" t="str">
        <f>IF(Tableau525[[#This Row],[Fiche
de
travail/
CMD fourn.]]&gt;0,Tableau525[[#This Row],[Fiche
de
travail/
CMD fourn.]],"")</f>
        <v/>
      </c>
    </row>
    <row r="893" spans="1:27" x14ac:dyDescent="0.25">
      <c r="A893" s="11">
        <v>190952</v>
      </c>
      <c r="B893" s="8"/>
      <c r="C893" s="8"/>
      <c r="D893" s="10" t="s">
        <v>154</v>
      </c>
      <c r="E893" s="10" t="s">
        <v>153</v>
      </c>
      <c r="F893" s="8"/>
      <c r="G893" s="8"/>
      <c r="H893" s="9">
        <v>43770</v>
      </c>
      <c r="I893" s="8" t="s">
        <v>1</v>
      </c>
      <c r="J893" s="8" t="s">
        <v>0</v>
      </c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7"/>
      <c r="Y893" s="7"/>
      <c r="Z893" s="6" t="e">
        <f>IF(Tableau525[[#This Row],[N° AFFAIRE]]&gt;0,VLOOKUP(A:A,[1]!Tabelle,4,0),"")</f>
        <v>#N/A</v>
      </c>
      <c r="AA893" s="5" t="str">
        <f>IF(Tableau525[[#This Row],[Fiche
de
travail/
CMD fourn.]]&gt;0,Tableau525[[#This Row],[Fiche
de
travail/
CMD fourn.]],"")</f>
        <v/>
      </c>
    </row>
    <row r="894" spans="1:27" x14ac:dyDescent="0.25">
      <c r="A894" s="11"/>
      <c r="B894" s="8"/>
      <c r="C894" s="8">
        <v>469</v>
      </c>
      <c r="D894" s="10" t="s">
        <v>169</v>
      </c>
      <c r="E894" s="10" t="s">
        <v>2</v>
      </c>
      <c r="F894" s="8"/>
      <c r="G894" s="8"/>
      <c r="H894" s="9">
        <v>43770</v>
      </c>
      <c r="I894" s="8" t="s">
        <v>1</v>
      </c>
      <c r="J894" s="8" t="s">
        <v>168</v>
      </c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7"/>
      <c r="Y894" s="7"/>
      <c r="Z894" s="6" t="str">
        <f>IF(Tableau525[[#This Row],[N° AFFAIRE]]&gt;0,VLOOKUP(A:A,[1]!Tabelle,4,0),"")</f>
        <v/>
      </c>
      <c r="AA894" s="5">
        <f>IF(Tableau525[[#This Row],[Fiche
de
travail/
CMD fourn.]]&gt;0,Tableau525[[#This Row],[Fiche
de
travail/
CMD fourn.]],"")</f>
        <v>469</v>
      </c>
    </row>
    <row r="895" spans="1:27" x14ac:dyDescent="0.25">
      <c r="A895" s="11">
        <v>190218</v>
      </c>
      <c r="B895" s="8"/>
      <c r="C895" s="8"/>
      <c r="D895" s="10" t="s">
        <v>167</v>
      </c>
      <c r="E895" s="10" t="s">
        <v>95</v>
      </c>
      <c r="F895" s="8"/>
      <c r="G895" s="8"/>
      <c r="H895" s="9">
        <v>43773</v>
      </c>
      <c r="I895" s="8" t="s">
        <v>1</v>
      </c>
      <c r="J895" s="8" t="s">
        <v>0</v>
      </c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7"/>
      <c r="Y895" s="7"/>
      <c r="Z895" s="6" t="e">
        <f>IF(Tableau525[[#This Row],[N° AFFAIRE]]&gt;0,VLOOKUP(A:A,[1]!Tabelle,4,0),"")</f>
        <v>#N/A</v>
      </c>
      <c r="AA895" s="5" t="str">
        <f>IF(Tableau525[[#This Row],[Fiche
de
travail/
CMD fourn.]]&gt;0,Tableau525[[#This Row],[Fiche
de
travail/
CMD fourn.]],"")</f>
        <v/>
      </c>
    </row>
    <row r="896" spans="1:27" x14ac:dyDescent="0.25">
      <c r="A896" s="11">
        <v>190287</v>
      </c>
      <c r="B896" s="8"/>
      <c r="C896" s="8"/>
      <c r="D896" s="10" t="s">
        <v>165</v>
      </c>
      <c r="E896" s="10" t="s">
        <v>166</v>
      </c>
      <c r="F896" s="8"/>
      <c r="G896" s="8"/>
      <c r="H896" s="9">
        <v>43773</v>
      </c>
      <c r="I896" s="8" t="s">
        <v>1</v>
      </c>
      <c r="J896" s="8" t="s">
        <v>0</v>
      </c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7"/>
      <c r="Y896" s="7"/>
      <c r="Z896" s="6" t="e">
        <f>IF(Tableau525[[#This Row],[N° AFFAIRE]]&gt;0,VLOOKUP(A:A,[1]!Tabelle,4,0),"")</f>
        <v>#N/A</v>
      </c>
      <c r="AA896" s="5" t="str">
        <f>IF(Tableau525[[#This Row],[Fiche
de
travail/
CMD fourn.]]&gt;0,Tableau525[[#This Row],[Fiche
de
travail/
CMD fourn.]],"")</f>
        <v/>
      </c>
    </row>
    <row r="897" spans="1:27" x14ac:dyDescent="0.25">
      <c r="A897" s="11">
        <v>190820</v>
      </c>
      <c r="B897" s="8"/>
      <c r="C897" s="8"/>
      <c r="D897" s="10" t="s">
        <v>165</v>
      </c>
      <c r="E897" s="10" t="s">
        <v>164</v>
      </c>
      <c r="F897" s="8"/>
      <c r="G897" s="8"/>
      <c r="H897" s="9">
        <v>43773</v>
      </c>
      <c r="I897" s="8" t="s">
        <v>1</v>
      </c>
      <c r="J897" s="8" t="s">
        <v>0</v>
      </c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7"/>
      <c r="Y897" s="7"/>
      <c r="Z897" s="6" t="e">
        <f>IF(Tableau525[[#This Row],[N° AFFAIRE]]&gt;0,VLOOKUP(A:A,[1]!Tabelle,4,0),"")</f>
        <v>#N/A</v>
      </c>
      <c r="AA897" s="5" t="str">
        <f>IF(Tableau525[[#This Row],[Fiche
de
travail/
CMD fourn.]]&gt;0,Tableau525[[#This Row],[Fiche
de
travail/
CMD fourn.]],"")</f>
        <v/>
      </c>
    </row>
    <row r="898" spans="1:27" x14ac:dyDescent="0.25">
      <c r="A898" s="11">
        <v>190880</v>
      </c>
      <c r="B898" s="8"/>
      <c r="C898" s="8"/>
      <c r="D898" s="10" t="s">
        <v>163</v>
      </c>
      <c r="E898" s="10" t="s">
        <v>162</v>
      </c>
      <c r="F898" s="8"/>
      <c r="G898" s="8"/>
      <c r="H898" s="9">
        <v>43773</v>
      </c>
      <c r="I898" s="8" t="s">
        <v>1</v>
      </c>
      <c r="J898" s="8" t="s">
        <v>27</v>
      </c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7"/>
      <c r="Y898" s="7"/>
      <c r="Z898" s="6" t="e">
        <f>IF(Tableau525[[#This Row],[N° AFFAIRE]]&gt;0,VLOOKUP(A:A,[1]!Tabelle,4,0),"")</f>
        <v>#N/A</v>
      </c>
      <c r="AA898" s="5" t="str">
        <f>IF(Tableau525[[#This Row],[Fiche
de
travail/
CMD fourn.]]&gt;0,Tableau525[[#This Row],[Fiche
de
travail/
CMD fourn.]],"")</f>
        <v/>
      </c>
    </row>
    <row r="899" spans="1:27" x14ac:dyDescent="0.25">
      <c r="A899" s="11">
        <v>190947</v>
      </c>
      <c r="B899" s="8"/>
      <c r="C899" s="8"/>
      <c r="D899" s="10" t="s">
        <v>161</v>
      </c>
      <c r="E899" s="10" t="s">
        <v>41</v>
      </c>
      <c r="F899" s="8"/>
      <c r="G899" s="8"/>
      <c r="H899" s="9">
        <v>43773</v>
      </c>
      <c r="I899" s="8" t="s">
        <v>1</v>
      </c>
      <c r="J899" s="8" t="s">
        <v>38</v>
      </c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7"/>
      <c r="Y899" s="7"/>
      <c r="Z899" s="6" t="e">
        <f>IF(Tableau525[[#This Row],[N° AFFAIRE]]&gt;0,VLOOKUP(A:A,[1]!Tabelle,4,0),"")</f>
        <v>#N/A</v>
      </c>
      <c r="AA899" s="5" t="str">
        <f>IF(Tableau525[[#This Row],[Fiche
de
travail/
CMD fourn.]]&gt;0,Tableau525[[#This Row],[Fiche
de
travail/
CMD fourn.]],"")</f>
        <v/>
      </c>
    </row>
    <row r="900" spans="1:27" x14ac:dyDescent="0.25">
      <c r="A900" s="11">
        <v>190948</v>
      </c>
      <c r="B900" s="8"/>
      <c r="C900" s="8"/>
      <c r="D900" s="10" t="s">
        <v>160</v>
      </c>
      <c r="E900" s="10" t="s">
        <v>159</v>
      </c>
      <c r="F900" s="8"/>
      <c r="G900" s="8"/>
      <c r="H900" s="9">
        <v>43773</v>
      </c>
      <c r="I900" s="8" t="s">
        <v>1</v>
      </c>
      <c r="J900" s="8" t="s">
        <v>0</v>
      </c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7"/>
      <c r="Y900" s="7"/>
      <c r="Z900" s="6" t="e">
        <f>IF(Tableau525[[#This Row],[N° AFFAIRE]]&gt;0,VLOOKUP(A:A,[1]!Tabelle,4,0),"")</f>
        <v>#N/A</v>
      </c>
      <c r="AA900" s="5" t="str">
        <f>IF(Tableau525[[#This Row],[Fiche
de
travail/
CMD fourn.]]&gt;0,Tableau525[[#This Row],[Fiche
de
travail/
CMD fourn.]],"")</f>
        <v/>
      </c>
    </row>
    <row r="901" spans="1:27" x14ac:dyDescent="0.25">
      <c r="A901" s="11">
        <v>190921</v>
      </c>
      <c r="B901" s="8"/>
      <c r="C901" s="8"/>
      <c r="D901" s="10" t="s">
        <v>158</v>
      </c>
      <c r="E901" s="10" t="s">
        <v>157</v>
      </c>
      <c r="F901" s="8"/>
      <c r="G901" s="8"/>
      <c r="H901" s="9">
        <v>43774</v>
      </c>
      <c r="I901" s="8" t="s">
        <v>1</v>
      </c>
      <c r="J901" s="8" t="s">
        <v>138</v>
      </c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7"/>
      <c r="Y901" s="7"/>
      <c r="Z901" s="6" t="e">
        <f>IF(Tableau525[[#This Row],[N° AFFAIRE]]&gt;0,VLOOKUP(A:A,[1]!Tabelle,4,0),"")</f>
        <v>#N/A</v>
      </c>
      <c r="AA901" s="5" t="str">
        <f>IF(Tableau525[[#This Row],[Fiche
de
travail/
CMD fourn.]]&gt;0,Tableau525[[#This Row],[Fiche
de
travail/
CMD fourn.]],"")</f>
        <v/>
      </c>
    </row>
    <row r="902" spans="1:27" x14ac:dyDescent="0.25">
      <c r="A902" s="11">
        <v>190951</v>
      </c>
      <c r="B902" s="8"/>
      <c r="C902" s="8"/>
      <c r="D902" s="10" t="s">
        <v>156</v>
      </c>
      <c r="E902" s="10" t="s">
        <v>155</v>
      </c>
      <c r="F902" s="8"/>
      <c r="G902" s="8"/>
      <c r="H902" s="9">
        <v>43774</v>
      </c>
      <c r="I902" s="8" t="s">
        <v>1</v>
      </c>
      <c r="J902" s="8" t="s">
        <v>113</v>
      </c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7"/>
      <c r="Y902" s="7"/>
      <c r="Z902" s="6" t="e">
        <f>IF(Tableau525[[#This Row],[N° AFFAIRE]]&gt;0,VLOOKUP(A:A,[1]!Tabelle,4,0),"")</f>
        <v>#N/A</v>
      </c>
      <c r="AA902" s="5" t="str">
        <f>IF(Tableau525[[#This Row],[Fiche
de
travail/
CMD fourn.]]&gt;0,Tableau525[[#This Row],[Fiche
de
travail/
CMD fourn.]],"")</f>
        <v/>
      </c>
    </row>
    <row r="903" spans="1:27" x14ac:dyDescent="0.25">
      <c r="A903" s="11">
        <v>190951</v>
      </c>
      <c r="B903" s="8"/>
      <c r="C903" s="8"/>
      <c r="D903" s="10" t="s">
        <v>156</v>
      </c>
      <c r="E903" s="10" t="s">
        <v>155</v>
      </c>
      <c r="F903" s="8"/>
      <c r="G903" s="8"/>
      <c r="H903" s="9">
        <v>43774</v>
      </c>
      <c r="I903" s="8" t="s">
        <v>1</v>
      </c>
      <c r="J903" s="8" t="s">
        <v>113</v>
      </c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7"/>
      <c r="Y903" s="7"/>
      <c r="Z903" s="6" t="e">
        <f>IF(Tableau525[[#This Row],[N° AFFAIRE]]&gt;0,VLOOKUP(A:A,[1]!Tabelle,4,0),"")</f>
        <v>#N/A</v>
      </c>
      <c r="AA903" s="5" t="str">
        <f>IF(Tableau525[[#This Row],[Fiche
de
travail/
CMD fourn.]]&gt;0,Tableau525[[#This Row],[Fiche
de
travail/
CMD fourn.]],"")</f>
        <v/>
      </c>
    </row>
    <row r="904" spans="1:27" x14ac:dyDescent="0.25">
      <c r="A904" s="11"/>
      <c r="B904" s="8"/>
      <c r="C904" s="8">
        <v>471</v>
      </c>
      <c r="D904" s="10" t="s">
        <v>154</v>
      </c>
      <c r="E904" s="10" t="s">
        <v>153</v>
      </c>
      <c r="F904" s="8"/>
      <c r="G904" s="8"/>
      <c r="H904" s="9">
        <v>43774</v>
      </c>
      <c r="I904" s="8" t="s">
        <v>1</v>
      </c>
      <c r="J904" s="8" t="s">
        <v>152</v>
      </c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7"/>
      <c r="Y904" s="7"/>
      <c r="Z904" s="6" t="str">
        <f>IF(Tableau525[[#This Row],[N° AFFAIRE]]&gt;0,VLOOKUP(A:A,[1]!Tabelle,4,0),"")</f>
        <v/>
      </c>
      <c r="AA904" s="5">
        <f>IF(Tableau525[[#This Row],[Fiche
de
travail/
CMD fourn.]]&gt;0,Tableau525[[#This Row],[Fiche
de
travail/
CMD fourn.]],"")</f>
        <v>471</v>
      </c>
    </row>
    <row r="905" spans="1:27" x14ac:dyDescent="0.25">
      <c r="A905" s="11">
        <v>190955</v>
      </c>
      <c r="B905" s="8"/>
      <c r="C905" s="8">
        <v>472</v>
      </c>
      <c r="D905" s="10" t="s">
        <v>151</v>
      </c>
      <c r="E905" s="10" t="s">
        <v>2</v>
      </c>
      <c r="F905" s="8"/>
      <c r="G905" s="8"/>
      <c r="H905" s="9">
        <v>43774</v>
      </c>
      <c r="I905" s="8" t="s">
        <v>1</v>
      </c>
      <c r="J905" s="8" t="s">
        <v>0</v>
      </c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7"/>
      <c r="Y905" s="7"/>
      <c r="Z905" s="6" t="e">
        <f>IF(Tableau525[[#This Row],[N° AFFAIRE]]&gt;0,VLOOKUP(A:A,[1]!Tabelle,4,0),"")</f>
        <v>#N/A</v>
      </c>
      <c r="AA905" s="5">
        <f>IF(Tableau525[[#This Row],[Fiche
de
travail/
CMD fourn.]]&gt;0,Tableau525[[#This Row],[Fiche
de
travail/
CMD fourn.]],"")</f>
        <v>472</v>
      </c>
    </row>
    <row r="906" spans="1:27" x14ac:dyDescent="0.25">
      <c r="A906" s="11">
        <v>190954</v>
      </c>
      <c r="B906" s="8"/>
      <c r="C906" s="8"/>
      <c r="D906" s="10" t="s">
        <v>150</v>
      </c>
      <c r="E906" s="10" t="s">
        <v>149</v>
      </c>
      <c r="F906" s="8"/>
      <c r="G906" s="8"/>
      <c r="H906" s="9">
        <v>43775</v>
      </c>
      <c r="I906" s="8" t="s">
        <v>46</v>
      </c>
      <c r="J906" s="8" t="s">
        <v>38</v>
      </c>
      <c r="K906" s="9">
        <v>43776</v>
      </c>
      <c r="L906" s="8" t="s">
        <v>1</v>
      </c>
      <c r="M906" s="8" t="s">
        <v>27</v>
      </c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7"/>
      <c r="Y906" s="7"/>
      <c r="Z906" s="6" t="e">
        <f>IF(Tableau525[[#This Row],[N° AFFAIRE]]&gt;0,VLOOKUP(A:A,[1]!Tabelle,4,0),"")</f>
        <v>#N/A</v>
      </c>
      <c r="AA906" s="5" t="str">
        <f>IF(Tableau525[[#This Row],[Fiche
de
travail/
CMD fourn.]]&gt;0,Tableau525[[#This Row],[Fiche
de
travail/
CMD fourn.]],"")</f>
        <v/>
      </c>
    </row>
    <row r="907" spans="1:27" x14ac:dyDescent="0.25">
      <c r="A907" s="11">
        <v>190945</v>
      </c>
      <c r="B907" s="8"/>
      <c r="C907" s="8"/>
      <c r="D907" s="10" t="s">
        <v>29</v>
      </c>
      <c r="E907" s="10" t="s">
        <v>28</v>
      </c>
      <c r="F907" s="8"/>
      <c r="G907" s="8"/>
      <c r="H907" s="9">
        <v>43775</v>
      </c>
      <c r="I907" s="8" t="s">
        <v>1</v>
      </c>
      <c r="J907" s="8" t="s">
        <v>0</v>
      </c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7"/>
      <c r="Y907" s="7"/>
      <c r="Z907" s="6" t="e">
        <f>IF(Tableau525[[#This Row],[N° AFFAIRE]]&gt;0,VLOOKUP(A:A,[1]!Tabelle,4,0),"")</f>
        <v>#N/A</v>
      </c>
      <c r="AA907" s="5" t="str">
        <f>IF(Tableau525[[#This Row],[Fiche
de
travail/
CMD fourn.]]&gt;0,Tableau525[[#This Row],[Fiche
de
travail/
CMD fourn.]],"")</f>
        <v/>
      </c>
    </row>
    <row r="908" spans="1:27" x14ac:dyDescent="0.25">
      <c r="A908" s="11">
        <v>190950</v>
      </c>
      <c r="B908" s="8"/>
      <c r="C908" s="8"/>
      <c r="D908" s="10" t="s">
        <v>29</v>
      </c>
      <c r="E908" s="10" t="s">
        <v>28</v>
      </c>
      <c r="F908" s="8"/>
      <c r="G908" s="8"/>
      <c r="H908" s="9">
        <v>43775</v>
      </c>
      <c r="I908" s="8" t="s">
        <v>1</v>
      </c>
      <c r="J908" s="8" t="s">
        <v>0</v>
      </c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7"/>
      <c r="Y908" s="7"/>
      <c r="Z908" s="6" t="e">
        <f>IF(Tableau525[[#This Row],[N° AFFAIRE]]&gt;0,VLOOKUP(A:A,[1]!Tabelle,4,0),"")</f>
        <v>#N/A</v>
      </c>
      <c r="AA908" s="5" t="str">
        <f>IF(Tableau525[[#This Row],[Fiche
de
travail/
CMD fourn.]]&gt;0,Tableau525[[#This Row],[Fiche
de
travail/
CMD fourn.]],"")</f>
        <v/>
      </c>
    </row>
    <row r="909" spans="1:27" x14ac:dyDescent="0.25">
      <c r="A909" s="11">
        <v>190937</v>
      </c>
      <c r="B909" s="8"/>
      <c r="C909" s="8"/>
      <c r="D909" s="10" t="s">
        <v>148</v>
      </c>
      <c r="E909" s="10" t="s">
        <v>51</v>
      </c>
      <c r="F909" s="8"/>
      <c r="G909" s="8"/>
      <c r="H909" s="9">
        <v>43775</v>
      </c>
      <c r="I909" s="8" t="s">
        <v>1</v>
      </c>
      <c r="J909" s="8" t="s">
        <v>0</v>
      </c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7"/>
      <c r="Y909" s="7"/>
      <c r="Z909" s="6" t="e">
        <f>IF(Tableau525[[#This Row],[N° AFFAIRE]]&gt;0,VLOOKUP(A:A,[1]!Tabelle,4,0),"")</f>
        <v>#N/A</v>
      </c>
      <c r="AA909" s="5" t="str">
        <f>IF(Tableau525[[#This Row],[Fiche
de
travail/
CMD fourn.]]&gt;0,Tableau525[[#This Row],[Fiche
de
travail/
CMD fourn.]],"")</f>
        <v/>
      </c>
    </row>
    <row r="910" spans="1:27" x14ac:dyDescent="0.25">
      <c r="A910" s="11">
        <v>190958</v>
      </c>
      <c r="B910" s="8"/>
      <c r="C910" s="8"/>
      <c r="D910" s="10" t="s">
        <v>62</v>
      </c>
      <c r="E910" s="10" t="s">
        <v>61</v>
      </c>
      <c r="F910" s="8"/>
      <c r="G910" s="8"/>
      <c r="H910" s="9">
        <v>43776</v>
      </c>
      <c r="I910" s="8" t="s">
        <v>1</v>
      </c>
      <c r="J910" s="8" t="s">
        <v>0</v>
      </c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7"/>
      <c r="Y910" s="7"/>
      <c r="Z910" s="6" t="e">
        <f>IF(Tableau525[[#This Row],[N° AFFAIRE]]&gt;0,VLOOKUP(A:A,[1]!Tabelle,4,0),"")</f>
        <v>#N/A</v>
      </c>
      <c r="AA910" s="5" t="str">
        <f>IF(Tableau525[[#This Row],[Fiche
de
travail/
CMD fourn.]]&gt;0,Tableau525[[#This Row],[Fiche
de
travail/
CMD fourn.]],"")</f>
        <v/>
      </c>
    </row>
    <row r="911" spans="1:27" x14ac:dyDescent="0.25">
      <c r="A911" s="11">
        <v>190909</v>
      </c>
      <c r="B911" s="8"/>
      <c r="C911" s="8"/>
      <c r="D911" s="10" t="s">
        <v>147</v>
      </c>
      <c r="E911" s="10" t="s">
        <v>63</v>
      </c>
      <c r="F911" s="8"/>
      <c r="G911" s="8"/>
      <c r="H911" s="9">
        <v>43777</v>
      </c>
      <c r="I911" s="8" t="s">
        <v>1</v>
      </c>
      <c r="J911" s="8" t="s">
        <v>0</v>
      </c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7"/>
      <c r="Y911" s="7"/>
      <c r="Z911" s="6" t="e">
        <f>IF(Tableau525[[#This Row],[N° AFFAIRE]]&gt;0,VLOOKUP(A:A,[1]!Tabelle,4,0),"")</f>
        <v>#N/A</v>
      </c>
      <c r="AA911" s="5" t="str">
        <f>IF(Tableau525[[#This Row],[Fiche
de
travail/
CMD fourn.]]&gt;0,Tableau525[[#This Row],[Fiche
de
travail/
CMD fourn.]],"")</f>
        <v/>
      </c>
    </row>
    <row r="912" spans="1:27" x14ac:dyDescent="0.25">
      <c r="A912" s="11">
        <v>190961</v>
      </c>
      <c r="B912" s="8"/>
      <c r="C912" s="8"/>
      <c r="D912" s="10" t="s">
        <v>3</v>
      </c>
      <c r="E912" s="10" t="s">
        <v>2</v>
      </c>
      <c r="F912" s="8"/>
      <c r="G912" s="8"/>
      <c r="H912" s="9">
        <v>43777</v>
      </c>
      <c r="I912" s="8" t="s">
        <v>1</v>
      </c>
      <c r="J912" s="8" t="s">
        <v>0</v>
      </c>
      <c r="K912" s="9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7"/>
      <c r="Y912" s="7"/>
      <c r="Z912" s="6" t="e">
        <f>IF(Tableau525[[#This Row],[N° AFFAIRE]]&gt;0,VLOOKUP(A:A,[1]!Tabelle,4,0),"")</f>
        <v>#N/A</v>
      </c>
      <c r="AA912" s="5" t="str">
        <f>IF(Tableau525[[#This Row],[Fiche
de
travail/
CMD fourn.]]&gt;0,Tableau525[[#This Row],[Fiche
de
travail/
CMD fourn.]],"")</f>
        <v/>
      </c>
    </row>
    <row r="913" spans="1:27" x14ac:dyDescent="0.25">
      <c r="A913" s="11">
        <v>190863</v>
      </c>
      <c r="B913" s="8"/>
      <c r="C913" s="8"/>
      <c r="D913" s="10" t="s">
        <v>3</v>
      </c>
      <c r="E913" s="10" t="s">
        <v>2</v>
      </c>
      <c r="F913" s="8"/>
      <c r="G913" s="8"/>
      <c r="H913" s="9">
        <v>43777</v>
      </c>
      <c r="I913" s="8" t="s">
        <v>1</v>
      </c>
      <c r="J913" s="8" t="s">
        <v>0</v>
      </c>
      <c r="K913" s="9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7"/>
      <c r="Y913" s="7"/>
      <c r="Z913" s="6" t="e">
        <f>IF(Tableau525[[#This Row],[N° AFFAIRE]]&gt;0,VLOOKUP(A:A,[1]!Tabelle,4,0),"")</f>
        <v>#N/A</v>
      </c>
      <c r="AA913" s="5" t="str">
        <f>IF(Tableau525[[#This Row],[Fiche
de
travail/
CMD fourn.]]&gt;0,Tableau525[[#This Row],[Fiche
de
travail/
CMD fourn.]],"")</f>
        <v/>
      </c>
    </row>
    <row r="914" spans="1:27" x14ac:dyDescent="0.25">
      <c r="A914" s="11">
        <v>190963</v>
      </c>
      <c r="B914" s="8"/>
      <c r="C914" s="8"/>
      <c r="D914" s="10" t="s">
        <v>146</v>
      </c>
      <c r="E914" s="10" t="s">
        <v>145</v>
      </c>
      <c r="F914" s="8"/>
      <c r="G914" s="8"/>
      <c r="H914" s="9">
        <v>43777</v>
      </c>
      <c r="I914" s="8" t="s">
        <v>1</v>
      </c>
      <c r="J914" s="8" t="s">
        <v>7</v>
      </c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7"/>
      <c r="Y914" s="7"/>
      <c r="Z914" s="6" t="e">
        <f>IF(Tableau525[[#This Row],[N° AFFAIRE]]&gt;0,VLOOKUP(A:A,[1]!Tabelle,4,0),"")</f>
        <v>#N/A</v>
      </c>
      <c r="AA914" s="5" t="str">
        <f>IF(Tableau525[[#This Row],[Fiche
de
travail/
CMD fourn.]]&gt;0,Tableau525[[#This Row],[Fiche
de
travail/
CMD fourn.]],"")</f>
        <v/>
      </c>
    </row>
    <row r="915" spans="1:27" x14ac:dyDescent="0.25">
      <c r="A915" s="11">
        <v>190965</v>
      </c>
      <c r="B915" s="8"/>
      <c r="C915" s="8"/>
      <c r="D915" s="10" t="s">
        <v>144</v>
      </c>
      <c r="E915" s="10" t="s">
        <v>53</v>
      </c>
      <c r="F915" s="8"/>
      <c r="G915" s="8"/>
      <c r="H915" s="9">
        <v>43777</v>
      </c>
      <c r="I915" s="8" t="s">
        <v>1</v>
      </c>
      <c r="J915" s="8" t="s">
        <v>0</v>
      </c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7"/>
      <c r="Y915" s="7"/>
      <c r="Z915" s="6" t="e">
        <f>IF(Tableau525[[#This Row],[N° AFFAIRE]]&gt;0,VLOOKUP(A:A,[1]!Tabelle,4,0),"")</f>
        <v>#N/A</v>
      </c>
      <c r="AA915" s="5" t="str">
        <f>IF(Tableau525[[#This Row],[Fiche
de
travail/
CMD fourn.]]&gt;0,Tableau525[[#This Row],[Fiche
de
travail/
CMD fourn.]],"")</f>
        <v/>
      </c>
    </row>
    <row r="916" spans="1:27" x14ac:dyDescent="0.25">
      <c r="A916" s="11">
        <v>190943</v>
      </c>
      <c r="B916" s="8"/>
      <c r="C916" s="8"/>
      <c r="D916" s="10" t="s">
        <v>128</v>
      </c>
      <c r="E916" s="10" t="s">
        <v>143</v>
      </c>
      <c r="F916" s="8"/>
      <c r="G916" s="8"/>
      <c r="H916" s="9">
        <v>43780</v>
      </c>
      <c r="I916" s="8" t="s">
        <v>1</v>
      </c>
      <c r="J916" s="8">
        <v>190945</v>
      </c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7"/>
      <c r="Y916" s="7"/>
      <c r="Z916" s="6" t="e">
        <f>IF(Tableau525[[#This Row],[N° AFFAIRE]]&gt;0,VLOOKUP(A:A,[1]!Tabelle,4,0),"")</f>
        <v>#N/A</v>
      </c>
      <c r="AA916" s="5" t="str">
        <f>IF(Tableau525[[#This Row],[Fiche
de
travail/
CMD fourn.]]&gt;0,Tableau525[[#This Row],[Fiche
de
travail/
CMD fourn.]],"")</f>
        <v/>
      </c>
    </row>
    <row r="917" spans="1:27" x14ac:dyDescent="0.25">
      <c r="A917" s="11">
        <v>190873</v>
      </c>
      <c r="B917" s="8"/>
      <c r="C917" s="8"/>
      <c r="D917" s="10" t="s">
        <v>94</v>
      </c>
      <c r="E917" s="10" t="s">
        <v>10</v>
      </c>
      <c r="F917" s="8"/>
      <c r="G917" s="8"/>
      <c r="H917" s="9">
        <v>43780</v>
      </c>
      <c r="I917" s="8" t="s">
        <v>46</v>
      </c>
      <c r="J917" s="8" t="s">
        <v>7</v>
      </c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7"/>
      <c r="Y917" s="7"/>
      <c r="Z917" s="6" t="e">
        <f>IF(Tableau525[[#This Row],[N° AFFAIRE]]&gt;0,VLOOKUP(A:A,[1]!Tabelle,4,0),"")</f>
        <v>#N/A</v>
      </c>
      <c r="AA917" s="5" t="str">
        <f>IF(Tableau525[[#This Row],[Fiche
de
travail/
CMD fourn.]]&gt;0,Tableau525[[#This Row],[Fiche
de
travail/
CMD fourn.]],"")</f>
        <v/>
      </c>
    </row>
    <row r="918" spans="1:27" x14ac:dyDescent="0.25">
      <c r="A918" s="11">
        <v>190962</v>
      </c>
      <c r="B918" s="8"/>
      <c r="C918" s="8"/>
      <c r="D918" s="10" t="s">
        <v>142</v>
      </c>
      <c r="E918" s="10" t="s">
        <v>141</v>
      </c>
      <c r="F918" s="8"/>
      <c r="G918" s="8"/>
      <c r="H918" s="9">
        <v>43781</v>
      </c>
      <c r="I918" s="8" t="s">
        <v>1</v>
      </c>
      <c r="J918" s="8" t="s">
        <v>138</v>
      </c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7"/>
      <c r="Y918" s="7"/>
      <c r="Z918" s="6" t="e">
        <f>IF(Tableau525[[#This Row],[N° AFFAIRE]]&gt;0,VLOOKUP(A:A,[1]!Tabelle,4,0),"")</f>
        <v>#N/A</v>
      </c>
      <c r="AA918" s="5" t="str">
        <f>IF(Tableau525[[#This Row],[Fiche
de
travail/
CMD fourn.]]&gt;0,Tableau525[[#This Row],[Fiche
de
travail/
CMD fourn.]],"")</f>
        <v/>
      </c>
    </row>
    <row r="919" spans="1:27" x14ac:dyDescent="0.25">
      <c r="A919" s="11">
        <v>190917</v>
      </c>
      <c r="B919" s="8"/>
      <c r="C919" s="8"/>
      <c r="D919" s="10" t="s">
        <v>140</v>
      </c>
      <c r="E919" s="10" t="s">
        <v>139</v>
      </c>
      <c r="F919" s="8"/>
      <c r="G919" s="8"/>
      <c r="H919" s="12">
        <v>43781</v>
      </c>
      <c r="I919" s="8" t="s">
        <v>1</v>
      </c>
      <c r="J919" s="8" t="s">
        <v>138</v>
      </c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7"/>
      <c r="Y919" s="7"/>
      <c r="Z919" s="6" t="e">
        <f>IF(Tableau525[[#This Row],[N° AFFAIRE]]&gt;0,VLOOKUP(A:A,[1]!Tabelle,4,0),"")</f>
        <v>#N/A</v>
      </c>
      <c r="AA919" s="5" t="str">
        <f>IF(Tableau525[[#This Row],[Fiche
de
travail/
CMD fourn.]]&gt;0,Tableau525[[#This Row],[Fiche
de
travail/
CMD fourn.]],"")</f>
        <v/>
      </c>
    </row>
    <row r="920" spans="1:27" x14ac:dyDescent="0.25">
      <c r="A920" s="11">
        <v>190879</v>
      </c>
      <c r="B920" s="8"/>
      <c r="C920" s="8"/>
      <c r="D920" s="10" t="s">
        <v>137</v>
      </c>
      <c r="E920" s="10" t="s">
        <v>2</v>
      </c>
      <c r="F920" s="8"/>
      <c r="G920" s="8"/>
      <c r="H920" s="9">
        <v>43781</v>
      </c>
      <c r="I920" s="8" t="s">
        <v>1</v>
      </c>
      <c r="J920" s="8" t="s">
        <v>136</v>
      </c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7"/>
      <c r="Y920" s="7"/>
      <c r="Z920" s="6" t="e">
        <f>IF(Tableau525[[#This Row],[N° AFFAIRE]]&gt;0,VLOOKUP(A:A,[1]!Tabelle,4,0),"")</f>
        <v>#N/A</v>
      </c>
      <c r="AA920" s="5" t="str">
        <f>IF(Tableau525[[#This Row],[Fiche
de
travail/
CMD fourn.]]&gt;0,Tableau525[[#This Row],[Fiche
de
travail/
CMD fourn.]],"")</f>
        <v/>
      </c>
    </row>
    <row r="921" spans="1:27" x14ac:dyDescent="0.25">
      <c r="A921" s="11">
        <v>190960</v>
      </c>
      <c r="B921" s="8"/>
      <c r="C921" s="8"/>
      <c r="D921" s="10" t="s">
        <v>35</v>
      </c>
      <c r="E921" s="10" t="s">
        <v>105</v>
      </c>
      <c r="F921" s="8"/>
      <c r="G921" s="8"/>
      <c r="H921" s="9">
        <v>43781</v>
      </c>
      <c r="I921" s="8" t="s">
        <v>1</v>
      </c>
      <c r="J921" s="8" t="s">
        <v>19</v>
      </c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7"/>
      <c r="Y921" s="7"/>
      <c r="Z921" s="6" t="e">
        <f>IF(Tableau525[[#This Row],[N° AFFAIRE]]&gt;0,VLOOKUP(A:A,[1]!Tabelle,4,0),"")</f>
        <v>#N/A</v>
      </c>
      <c r="AA921" s="5" t="str">
        <f>IF(Tableau525[[#This Row],[Fiche
de
travail/
CMD fourn.]]&gt;0,Tableau525[[#This Row],[Fiche
de
travail/
CMD fourn.]],"")</f>
        <v/>
      </c>
    </row>
    <row r="922" spans="1:27" x14ac:dyDescent="0.25">
      <c r="A922" s="11">
        <v>190888</v>
      </c>
      <c r="B922" s="8"/>
      <c r="C922" s="8"/>
      <c r="D922" s="10" t="s">
        <v>135</v>
      </c>
      <c r="E922" s="10" t="s">
        <v>134</v>
      </c>
      <c r="F922" s="8"/>
      <c r="G922" s="8"/>
      <c r="H922" s="9">
        <v>43782</v>
      </c>
      <c r="I922" s="8" t="s">
        <v>1</v>
      </c>
      <c r="J922" s="8" t="s">
        <v>0</v>
      </c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7"/>
      <c r="Y922" s="7"/>
      <c r="Z922" s="6" t="e">
        <f>IF(Tableau525[[#This Row],[N° AFFAIRE]]&gt;0,VLOOKUP(A:A,[1]!Tabelle,4,0),"")</f>
        <v>#N/A</v>
      </c>
      <c r="AA922" s="5" t="str">
        <f>IF(Tableau525[[#This Row],[Fiche
de
travail/
CMD fourn.]]&gt;0,Tableau525[[#This Row],[Fiche
de
travail/
CMD fourn.]],"")</f>
        <v/>
      </c>
    </row>
    <row r="923" spans="1:27" x14ac:dyDescent="0.25">
      <c r="A923" s="11">
        <v>190871</v>
      </c>
      <c r="B923" s="8"/>
      <c r="C923" s="8"/>
      <c r="D923" s="10" t="s">
        <v>135</v>
      </c>
      <c r="E923" s="10" t="s">
        <v>134</v>
      </c>
      <c r="F923" s="8"/>
      <c r="G923" s="8"/>
      <c r="H923" s="9">
        <v>43782</v>
      </c>
      <c r="I923" s="8" t="s">
        <v>1</v>
      </c>
      <c r="J923" s="8" t="s">
        <v>0</v>
      </c>
      <c r="K923" s="9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7"/>
      <c r="Y923" s="7"/>
      <c r="Z923" s="6" t="e">
        <f>IF(Tableau525[[#This Row],[N° AFFAIRE]]&gt;0,VLOOKUP(A:A,[1]!Tabelle,4,0),"")</f>
        <v>#N/A</v>
      </c>
      <c r="AA923" s="5" t="str">
        <f>IF(Tableau525[[#This Row],[Fiche
de
travail/
CMD fourn.]]&gt;0,Tableau525[[#This Row],[Fiche
de
travail/
CMD fourn.]],"")</f>
        <v/>
      </c>
    </row>
    <row r="924" spans="1:27" x14ac:dyDescent="0.25">
      <c r="A924" s="11">
        <v>190967</v>
      </c>
      <c r="B924" s="8"/>
      <c r="C924" s="8"/>
      <c r="D924" s="10" t="s">
        <v>133</v>
      </c>
      <c r="E924" s="10" t="s">
        <v>47</v>
      </c>
      <c r="F924" s="8"/>
      <c r="G924" s="8"/>
      <c r="H924" s="9">
        <v>43782</v>
      </c>
      <c r="I924" s="8" t="s">
        <v>1</v>
      </c>
      <c r="J924" s="8" t="s">
        <v>0</v>
      </c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7"/>
      <c r="Y924" s="7"/>
      <c r="Z924" s="6" t="e">
        <f>IF(Tableau525[[#This Row],[N° AFFAIRE]]&gt;0,VLOOKUP(A:A,[1]!Tabelle,4,0),"")</f>
        <v>#N/A</v>
      </c>
      <c r="AA924" s="5" t="str">
        <f>IF(Tableau525[[#This Row],[Fiche
de
travail/
CMD fourn.]]&gt;0,Tableau525[[#This Row],[Fiche
de
travail/
CMD fourn.]],"")</f>
        <v/>
      </c>
    </row>
    <row r="925" spans="1:27" x14ac:dyDescent="0.25">
      <c r="A925" s="11">
        <v>190899</v>
      </c>
      <c r="B925" s="8"/>
      <c r="C925" s="8"/>
      <c r="D925" s="10" t="s">
        <v>132</v>
      </c>
      <c r="E925" s="10" t="s">
        <v>28</v>
      </c>
      <c r="F925" s="8"/>
      <c r="G925" s="8"/>
      <c r="H925" s="9">
        <v>43782</v>
      </c>
      <c r="I925" s="8" t="s">
        <v>1</v>
      </c>
      <c r="J925" s="8" t="s">
        <v>0</v>
      </c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7"/>
      <c r="Y925" s="7"/>
      <c r="Z925" s="6" t="e">
        <f>IF(Tableau525[[#This Row],[N° AFFAIRE]]&gt;0,VLOOKUP(A:A,[1]!Tabelle,4,0),"")</f>
        <v>#N/A</v>
      </c>
      <c r="AA925" s="5" t="str">
        <f>IF(Tableau525[[#This Row],[Fiche
de
travail/
CMD fourn.]]&gt;0,Tableau525[[#This Row],[Fiche
de
travail/
CMD fourn.]],"")</f>
        <v/>
      </c>
    </row>
    <row r="926" spans="1:27" x14ac:dyDescent="0.25">
      <c r="A926" s="11">
        <v>190970</v>
      </c>
      <c r="B926" s="8"/>
      <c r="C926" s="8"/>
      <c r="D926" s="10" t="s">
        <v>92</v>
      </c>
      <c r="E926" s="10" t="s">
        <v>91</v>
      </c>
      <c r="F926" s="8"/>
      <c r="G926" s="8"/>
      <c r="H926" s="9">
        <v>43782</v>
      </c>
      <c r="I926" s="8" t="s">
        <v>1</v>
      </c>
      <c r="J926" s="8" t="s">
        <v>0</v>
      </c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7"/>
      <c r="Y926" s="7"/>
      <c r="Z926" s="6" t="e">
        <f>IF(Tableau525[[#This Row],[N° AFFAIRE]]&gt;0,VLOOKUP(A:A,[1]!Tabelle,4,0),"")</f>
        <v>#N/A</v>
      </c>
      <c r="AA926" s="5" t="str">
        <f>IF(Tableau525[[#This Row],[Fiche
de
travail/
CMD fourn.]]&gt;0,Tableau525[[#This Row],[Fiche
de
travail/
CMD fourn.]],"")</f>
        <v/>
      </c>
    </row>
    <row r="927" spans="1:27" x14ac:dyDescent="0.25">
      <c r="A927" s="11">
        <v>190953</v>
      </c>
      <c r="B927" s="8"/>
      <c r="C927" s="8"/>
      <c r="D927" s="10" t="s">
        <v>131</v>
      </c>
      <c r="E927" s="10" t="s">
        <v>130</v>
      </c>
      <c r="F927" s="8"/>
      <c r="G927" s="8"/>
      <c r="H927" s="9">
        <v>43782</v>
      </c>
      <c r="I927" s="8" t="s">
        <v>1</v>
      </c>
      <c r="J927" s="8" t="s">
        <v>27</v>
      </c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7"/>
      <c r="Y927" s="7"/>
      <c r="Z927" s="6" t="e">
        <f>IF(Tableau525[[#This Row],[N° AFFAIRE]]&gt;0,VLOOKUP(A:A,[1]!Tabelle,4,0),"")</f>
        <v>#N/A</v>
      </c>
      <c r="AA927" s="5" t="str">
        <f>IF(Tableau525[[#This Row],[Fiche
de
travail/
CMD fourn.]]&gt;0,Tableau525[[#This Row],[Fiche
de
travail/
CMD fourn.]],"")</f>
        <v/>
      </c>
    </row>
    <row r="928" spans="1:27" x14ac:dyDescent="0.25">
      <c r="A928" s="11">
        <v>190966</v>
      </c>
      <c r="B928" s="8"/>
      <c r="C928" s="8"/>
      <c r="D928" s="10" t="s">
        <v>92</v>
      </c>
      <c r="E928" s="10" t="s">
        <v>91</v>
      </c>
      <c r="F928" s="8"/>
      <c r="G928" s="8"/>
      <c r="H928" s="9">
        <v>43783</v>
      </c>
      <c r="I928" s="8" t="s">
        <v>46</v>
      </c>
      <c r="J928" s="8" t="s">
        <v>113</v>
      </c>
      <c r="K928" s="9">
        <v>43784</v>
      </c>
      <c r="L928" s="8" t="s">
        <v>1</v>
      </c>
      <c r="M928" s="8" t="s">
        <v>0</v>
      </c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7"/>
      <c r="Y928" s="7"/>
      <c r="Z928" s="6" t="e">
        <f>IF(Tableau525[[#This Row],[N° AFFAIRE]]&gt;0,VLOOKUP(A:A,[1]!Tabelle,4,0),"")</f>
        <v>#N/A</v>
      </c>
      <c r="AA928" s="5" t="str">
        <f>IF(Tableau525[[#This Row],[Fiche
de
travail/
CMD fourn.]]&gt;0,Tableau525[[#This Row],[Fiche
de
travail/
CMD fourn.]],"")</f>
        <v/>
      </c>
    </row>
    <row r="929" spans="1:27" x14ac:dyDescent="0.25">
      <c r="A929" s="11">
        <v>190976</v>
      </c>
      <c r="B929" s="8"/>
      <c r="C929" s="8"/>
      <c r="D929" s="10" t="s">
        <v>129</v>
      </c>
      <c r="E929" s="10" t="s">
        <v>8</v>
      </c>
      <c r="F929" s="8"/>
      <c r="G929" s="8"/>
      <c r="H929" s="9">
        <v>43783</v>
      </c>
      <c r="I929" s="8" t="s">
        <v>1</v>
      </c>
      <c r="J929" s="8" t="s">
        <v>129</v>
      </c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7"/>
      <c r="Y929" s="7"/>
      <c r="Z929" s="6" t="e">
        <f>IF(Tableau525[[#This Row],[N° AFFAIRE]]&gt;0,VLOOKUP(A:A,[1]!Tabelle,4,0),"")</f>
        <v>#N/A</v>
      </c>
      <c r="AA929" s="5" t="str">
        <f>IF(Tableau525[[#This Row],[Fiche
de
travail/
CMD fourn.]]&gt;0,Tableau525[[#This Row],[Fiche
de
travail/
CMD fourn.]],"")</f>
        <v/>
      </c>
    </row>
    <row r="930" spans="1:27" x14ac:dyDescent="0.25">
      <c r="A930" s="11">
        <v>190977</v>
      </c>
      <c r="B930" s="8"/>
      <c r="C930" s="8"/>
      <c r="D930" s="10" t="s">
        <v>48</v>
      </c>
      <c r="E930" s="10" t="s">
        <v>47</v>
      </c>
      <c r="F930" s="8"/>
      <c r="G930" s="8"/>
      <c r="H930" s="9">
        <v>43783</v>
      </c>
      <c r="I930" s="8" t="s">
        <v>1</v>
      </c>
      <c r="J930" s="8" t="s">
        <v>113</v>
      </c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7"/>
      <c r="Y930" s="7"/>
      <c r="Z930" s="6" t="e">
        <f>IF(Tableau525[[#This Row],[N° AFFAIRE]]&gt;0,VLOOKUP(A:A,[1]!Tabelle,4,0),"")</f>
        <v>#N/A</v>
      </c>
      <c r="AA930" s="5" t="str">
        <f>IF(Tableau525[[#This Row],[Fiche
de
travail/
CMD fourn.]]&gt;0,Tableau525[[#This Row],[Fiche
de
travail/
CMD fourn.]],"")</f>
        <v/>
      </c>
    </row>
    <row r="931" spans="1:27" x14ac:dyDescent="0.25">
      <c r="A931" s="11">
        <v>190973</v>
      </c>
      <c r="B931" s="8"/>
      <c r="C931" s="8"/>
      <c r="D931" s="10" t="s">
        <v>128</v>
      </c>
      <c r="E931" s="10" t="s">
        <v>127</v>
      </c>
      <c r="F931" s="8"/>
      <c r="G931" s="8"/>
      <c r="H931" s="9">
        <v>43783</v>
      </c>
      <c r="I931" s="8" t="s">
        <v>1</v>
      </c>
      <c r="J931" s="8" t="s">
        <v>113</v>
      </c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7"/>
      <c r="Y931" s="7"/>
      <c r="Z931" s="6" t="e">
        <f>IF(Tableau525[[#This Row],[N° AFFAIRE]]&gt;0,VLOOKUP(A:A,[1]!Tabelle,4,0),"")</f>
        <v>#N/A</v>
      </c>
      <c r="AA931" s="5" t="str">
        <f>IF(Tableau525[[#This Row],[Fiche
de
travail/
CMD fourn.]]&gt;0,Tableau525[[#This Row],[Fiche
de
travail/
CMD fourn.]],"")</f>
        <v/>
      </c>
    </row>
    <row r="932" spans="1:27" x14ac:dyDescent="0.25">
      <c r="A932" s="11">
        <v>190975</v>
      </c>
      <c r="B932" s="8"/>
      <c r="C932" s="8"/>
      <c r="D932" s="10" t="s">
        <v>126</v>
      </c>
      <c r="E932" s="10" t="s">
        <v>125</v>
      </c>
      <c r="F932" s="8"/>
      <c r="G932" s="8"/>
      <c r="H932" s="9">
        <v>43783</v>
      </c>
      <c r="I932" s="8" t="s">
        <v>1</v>
      </c>
      <c r="J932" s="8" t="s">
        <v>36</v>
      </c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7"/>
      <c r="Y932" s="7"/>
      <c r="Z932" s="6" t="e">
        <f>IF(Tableau525[[#This Row],[N° AFFAIRE]]&gt;0,VLOOKUP(A:A,[1]!Tabelle,4,0),"")</f>
        <v>#N/A</v>
      </c>
      <c r="AA932" s="5" t="str">
        <f>IF(Tableau525[[#This Row],[Fiche
de
travail/
CMD fourn.]]&gt;0,Tableau525[[#This Row],[Fiche
de
travail/
CMD fourn.]],"")</f>
        <v/>
      </c>
    </row>
    <row r="933" spans="1:27" x14ac:dyDescent="0.25">
      <c r="A933" s="11">
        <v>190906</v>
      </c>
      <c r="B933" s="8"/>
      <c r="C933" s="8"/>
      <c r="D933" s="10" t="s">
        <v>124</v>
      </c>
      <c r="E933" s="10" t="s">
        <v>123</v>
      </c>
      <c r="F933" s="8"/>
      <c r="G933" s="8"/>
      <c r="H933" s="9">
        <v>43784</v>
      </c>
      <c r="I933" s="8" t="s">
        <v>1</v>
      </c>
      <c r="J933" s="8" t="s">
        <v>0</v>
      </c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7"/>
      <c r="Y933" s="7"/>
      <c r="Z933" s="6" t="e">
        <f>IF(Tableau525[[#This Row],[N° AFFAIRE]]&gt;0,VLOOKUP(A:A,[1]!Tabelle,4,0),"")</f>
        <v>#N/A</v>
      </c>
      <c r="AA933" s="5" t="str">
        <f>IF(Tableau525[[#This Row],[Fiche
de
travail/
CMD fourn.]]&gt;0,Tableau525[[#This Row],[Fiche
de
travail/
CMD fourn.]],"")</f>
        <v/>
      </c>
    </row>
    <row r="934" spans="1:27" x14ac:dyDescent="0.25">
      <c r="A934" s="11"/>
      <c r="B934" s="8"/>
      <c r="C934" s="8">
        <v>461</v>
      </c>
      <c r="D934" s="10" t="s">
        <v>124</v>
      </c>
      <c r="E934" s="10" t="s">
        <v>123</v>
      </c>
      <c r="F934" s="8"/>
      <c r="G934" s="8"/>
      <c r="H934" s="9">
        <v>43784</v>
      </c>
      <c r="I934" s="8" t="s">
        <v>1</v>
      </c>
      <c r="J934" s="8" t="s">
        <v>0</v>
      </c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7"/>
      <c r="Y934" s="7"/>
      <c r="Z934" s="6" t="str">
        <f>IF(Tableau525[[#This Row],[N° AFFAIRE]]&gt;0,VLOOKUP(A:A,[1]!Tabelle,4,0),"")</f>
        <v/>
      </c>
      <c r="AA934" s="5">
        <f>IF(Tableau525[[#This Row],[Fiche
de
travail/
CMD fourn.]]&gt;0,Tableau525[[#This Row],[Fiche
de
travail/
CMD fourn.]],"")</f>
        <v>461</v>
      </c>
    </row>
    <row r="935" spans="1:27" x14ac:dyDescent="0.25">
      <c r="A935" s="11">
        <v>190974</v>
      </c>
      <c r="B935" s="8"/>
      <c r="C935" s="8"/>
      <c r="D935" s="10" t="s">
        <v>109</v>
      </c>
      <c r="E935" s="10" t="s">
        <v>28</v>
      </c>
      <c r="F935" s="8"/>
      <c r="G935" s="8"/>
      <c r="H935" s="9">
        <v>43784</v>
      </c>
      <c r="I935" s="8" t="s">
        <v>1</v>
      </c>
      <c r="J935" s="8" t="s">
        <v>38</v>
      </c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7"/>
      <c r="Y935" s="7"/>
      <c r="Z935" s="6" t="e">
        <f>IF(Tableau525[[#This Row],[N° AFFAIRE]]&gt;0,VLOOKUP(A:A,[1]!Tabelle,4,0),"")</f>
        <v>#N/A</v>
      </c>
      <c r="AA935" s="5" t="str">
        <f>IF(Tableau525[[#This Row],[Fiche
de
travail/
CMD fourn.]]&gt;0,Tableau525[[#This Row],[Fiche
de
travail/
CMD fourn.]],"")</f>
        <v/>
      </c>
    </row>
    <row r="936" spans="1:27" x14ac:dyDescent="0.25">
      <c r="A936" s="11"/>
      <c r="B936" s="8"/>
      <c r="C936" s="8">
        <v>474</v>
      </c>
      <c r="D936" s="10" t="s">
        <v>122</v>
      </c>
      <c r="E936" s="10" t="s">
        <v>121</v>
      </c>
      <c r="F936" s="8"/>
      <c r="G936" s="8"/>
      <c r="H936" s="9">
        <v>43787</v>
      </c>
      <c r="I936" s="8" t="s">
        <v>1</v>
      </c>
      <c r="J936" s="8" t="s">
        <v>0</v>
      </c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7"/>
      <c r="Y936" s="7"/>
      <c r="Z936" s="6" t="str">
        <f>IF(Tableau525[[#This Row],[N° AFFAIRE]]&gt;0,VLOOKUP(A:A,[1]!Tabelle,4,0),"")</f>
        <v/>
      </c>
      <c r="AA936" s="5">
        <f>IF(Tableau525[[#This Row],[Fiche
de
travail/
CMD fourn.]]&gt;0,Tableau525[[#This Row],[Fiche
de
travail/
CMD fourn.]],"")</f>
        <v>474</v>
      </c>
    </row>
    <row r="937" spans="1:27" x14ac:dyDescent="0.25">
      <c r="A937" s="11">
        <v>190804</v>
      </c>
      <c r="B937" s="8"/>
      <c r="C937" s="8"/>
      <c r="D937" s="10" t="s">
        <v>120</v>
      </c>
      <c r="E937" s="10" t="s">
        <v>119</v>
      </c>
      <c r="F937" s="8"/>
      <c r="G937" s="8"/>
      <c r="H937" s="9">
        <v>43787</v>
      </c>
      <c r="I937" s="8" t="s">
        <v>1</v>
      </c>
      <c r="J937" s="8" t="s">
        <v>19</v>
      </c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7"/>
      <c r="Y937" s="7"/>
      <c r="Z937" s="6" t="e">
        <f>IF(Tableau525[[#This Row],[N° AFFAIRE]]&gt;0,VLOOKUP(A:A,[1]!Tabelle,4,0),"")</f>
        <v>#N/A</v>
      </c>
      <c r="AA937" s="5" t="str">
        <f>IF(Tableau525[[#This Row],[Fiche
de
travail/
CMD fourn.]]&gt;0,Tableau525[[#This Row],[Fiche
de
travail/
CMD fourn.]],"")</f>
        <v/>
      </c>
    </row>
    <row r="938" spans="1:27" x14ac:dyDescent="0.25">
      <c r="A938" s="11">
        <v>190982</v>
      </c>
      <c r="B938" s="8"/>
      <c r="C938" s="8"/>
      <c r="D938" s="10" t="s">
        <v>118</v>
      </c>
      <c r="E938" s="10" t="s">
        <v>117</v>
      </c>
      <c r="F938" s="8"/>
      <c r="G938" s="8"/>
      <c r="H938" s="9">
        <v>43787</v>
      </c>
      <c r="I938" s="8" t="s">
        <v>1</v>
      </c>
      <c r="J938" s="8" t="s">
        <v>19</v>
      </c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7"/>
      <c r="Y938" s="7"/>
      <c r="Z938" s="6" t="e">
        <f>IF(Tableau525[[#This Row],[N° AFFAIRE]]&gt;0,VLOOKUP(A:A,[1]!Tabelle,4,0),"")</f>
        <v>#N/A</v>
      </c>
      <c r="AA938" s="5" t="str">
        <f>IF(Tableau525[[#This Row],[Fiche
de
travail/
CMD fourn.]]&gt;0,Tableau525[[#This Row],[Fiche
de
travail/
CMD fourn.]],"")</f>
        <v/>
      </c>
    </row>
    <row r="939" spans="1:27" x14ac:dyDescent="0.25">
      <c r="A939" s="11">
        <v>190968</v>
      </c>
      <c r="B939" s="8"/>
      <c r="C939" s="8"/>
      <c r="D939" s="10" t="s">
        <v>116</v>
      </c>
      <c r="E939" s="10" t="s">
        <v>2</v>
      </c>
      <c r="F939" s="8"/>
      <c r="G939" s="8"/>
      <c r="H939" s="9">
        <v>43787</v>
      </c>
      <c r="I939" s="8" t="s">
        <v>1</v>
      </c>
      <c r="J939" s="8" t="s">
        <v>0</v>
      </c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7"/>
      <c r="Y939" s="7"/>
      <c r="Z939" s="6" t="e">
        <f>IF(Tableau525[[#This Row],[N° AFFAIRE]]&gt;0,VLOOKUP(A:A,[1]!Tabelle,4,0),"")</f>
        <v>#N/A</v>
      </c>
      <c r="AA939" s="5" t="str">
        <f>IF(Tableau525[[#This Row],[Fiche
de
travail/
CMD fourn.]]&gt;0,Tableau525[[#This Row],[Fiche
de
travail/
CMD fourn.]],"")</f>
        <v/>
      </c>
    </row>
    <row r="940" spans="1:27" x14ac:dyDescent="0.25">
      <c r="A940" s="11">
        <v>190983</v>
      </c>
      <c r="B940" s="8"/>
      <c r="C940" s="8"/>
      <c r="D940" s="10" t="s">
        <v>24</v>
      </c>
      <c r="E940" s="10" t="s">
        <v>98</v>
      </c>
      <c r="F940" s="8"/>
      <c r="G940" s="8"/>
      <c r="H940" s="9">
        <v>43788</v>
      </c>
      <c r="I940" s="8" t="s">
        <v>1</v>
      </c>
      <c r="J940" s="8" t="s">
        <v>19</v>
      </c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7"/>
      <c r="Y940" s="7"/>
      <c r="Z940" s="6" t="e">
        <f>IF(Tableau525[[#This Row],[N° AFFAIRE]]&gt;0,VLOOKUP(A:A,[1]!Tabelle,4,0),"")</f>
        <v>#N/A</v>
      </c>
      <c r="AA940" s="5" t="str">
        <f>IF(Tableau525[[#This Row],[Fiche
de
travail/
CMD fourn.]]&gt;0,Tableau525[[#This Row],[Fiche
de
travail/
CMD fourn.]],"")</f>
        <v/>
      </c>
    </row>
    <row r="941" spans="1:27" x14ac:dyDescent="0.25">
      <c r="A941" s="11">
        <v>190987</v>
      </c>
      <c r="B941" s="8"/>
      <c r="C941" s="8"/>
      <c r="D941" s="10" t="s">
        <v>115</v>
      </c>
      <c r="E941" s="10" t="s">
        <v>114</v>
      </c>
      <c r="F941" s="8"/>
      <c r="G941" s="8"/>
      <c r="H941" s="9">
        <v>43789</v>
      </c>
      <c r="I941" s="8" t="s">
        <v>46</v>
      </c>
      <c r="J941" s="8" t="s">
        <v>113</v>
      </c>
      <c r="K941" s="9">
        <v>43789</v>
      </c>
      <c r="L941" s="8" t="s">
        <v>1</v>
      </c>
      <c r="M941" s="8" t="s">
        <v>38</v>
      </c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7"/>
      <c r="Y941" s="7"/>
      <c r="Z941" s="6" t="e">
        <f>IF(Tableau525[[#This Row],[N° AFFAIRE]]&gt;0,VLOOKUP(A:A,[1]!Tabelle,4,0),"")</f>
        <v>#N/A</v>
      </c>
      <c r="AA941" s="5" t="str">
        <f>IF(Tableau525[[#This Row],[Fiche
de
travail/
CMD fourn.]]&gt;0,Tableau525[[#This Row],[Fiche
de
travail/
CMD fourn.]],"")</f>
        <v/>
      </c>
    </row>
    <row r="942" spans="1:27" x14ac:dyDescent="0.25">
      <c r="A942" s="11">
        <v>190985</v>
      </c>
      <c r="B942" s="8"/>
      <c r="C942" s="8"/>
      <c r="D942" s="10" t="s">
        <v>112</v>
      </c>
      <c r="E942" s="10" t="s">
        <v>28</v>
      </c>
      <c r="F942" s="8"/>
      <c r="G942" s="8"/>
      <c r="H942" s="9">
        <v>43789</v>
      </c>
      <c r="I942" s="8" t="s">
        <v>1</v>
      </c>
      <c r="J942" s="8" t="s">
        <v>0</v>
      </c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7"/>
      <c r="Y942" s="7"/>
      <c r="Z942" s="6" t="e">
        <f>IF(Tableau525[[#This Row],[N° AFFAIRE]]&gt;0,VLOOKUP(A:A,[1]!Tabelle,4,0),"")</f>
        <v>#N/A</v>
      </c>
      <c r="AA942" s="5" t="str">
        <f>IF(Tableau525[[#This Row],[Fiche
de
travail/
CMD fourn.]]&gt;0,Tableau525[[#This Row],[Fiche
de
travail/
CMD fourn.]],"")</f>
        <v/>
      </c>
    </row>
    <row r="943" spans="1:27" x14ac:dyDescent="0.25">
      <c r="A943" s="11"/>
      <c r="B943" s="8"/>
      <c r="C943" s="8">
        <v>476</v>
      </c>
      <c r="D943" s="10" t="s">
        <v>111</v>
      </c>
      <c r="E943" s="10" t="s">
        <v>86</v>
      </c>
      <c r="F943" s="8"/>
      <c r="G943" s="8"/>
      <c r="H943" s="9">
        <v>43789</v>
      </c>
      <c r="I943" s="8" t="s">
        <v>1</v>
      </c>
      <c r="J943" s="8" t="s">
        <v>0</v>
      </c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7"/>
      <c r="Y943" s="7"/>
      <c r="Z943" s="6" t="str">
        <f>IF(Tableau525[[#This Row],[N° AFFAIRE]]&gt;0,VLOOKUP(A:A,[1]!Tabelle,4,0),"")</f>
        <v/>
      </c>
      <c r="AA943" s="5">
        <f>IF(Tableau525[[#This Row],[Fiche
de
travail/
CMD fourn.]]&gt;0,Tableau525[[#This Row],[Fiche
de
travail/
CMD fourn.]],"")</f>
        <v>476</v>
      </c>
    </row>
    <row r="944" spans="1:27" x14ac:dyDescent="0.25">
      <c r="A944" s="11">
        <v>190905</v>
      </c>
      <c r="B944" s="8"/>
      <c r="C944" s="8"/>
      <c r="D944" s="10" t="s">
        <v>110</v>
      </c>
      <c r="E944" s="10" t="s">
        <v>86</v>
      </c>
      <c r="F944" s="8"/>
      <c r="G944" s="8"/>
      <c r="H944" s="9">
        <v>43790</v>
      </c>
      <c r="I944" s="8" t="s">
        <v>1</v>
      </c>
      <c r="J944" s="8" t="s">
        <v>0</v>
      </c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7"/>
      <c r="Y944" s="7"/>
      <c r="Z944" s="6" t="e">
        <f>IF(Tableau525[[#This Row],[N° AFFAIRE]]&gt;0,VLOOKUP(A:A,[1]!Tabelle,4,0),"")</f>
        <v>#N/A</v>
      </c>
      <c r="AA944" s="5" t="str">
        <f>IF(Tableau525[[#This Row],[Fiche
de
travail/
CMD fourn.]]&gt;0,Tableau525[[#This Row],[Fiche
de
travail/
CMD fourn.]],"")</f>
        <v/>
      </c>
    </row>
    <row r="945" spans="1:27" x14ac:dyDescent="0.25">
      <c r="A945" s="11">
        <v>190805</v>
      </c>
      <c r="B945" s="8"/>
      <c r="C945" s="8"/>
      <c r="D945" s="10" t="s">
        <v>110</v>
      </c>
      <c r="E945" s="10" t="s">
        <v>86</v>
      </c>
      <c r="F945" s="8"/>
      <c r="G945" s="8"/>
      <c r="H945" s="9">
        <v>43790</v>
      </c>
      <c r="I945" s="8" t="s">
        <v>1</v>
      </c>
      <c r="J945" s="8" t="s">
        <v>0</v>
      </c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7"/>
      <c r="Y945" s="7"/>
      <c r="Z945" s="6" t="e">
        <f>IF(Tableau525[[#This Row],[N° AFFAIRE]]&gt;0,VLOOKUP(A:A,[1]!Tabelle,4,0),"")</f>
        <v>#N/A</v>
      </c>
      <c r="AA945" s="5" t="str">
        <f>IF(Tableau525[[#This Row],[Fiche
de
travail/
CMD fourn.]]&gt;0,Tableau525[[#This Row],[Fiche
de
travail/
CMD fourn.]],"")</f>
        <v/>
      </c>
    </row>
    <row r="946" spans="1:27" x14ac:dyDescent="0.25">
      <c r="A946" s="11">
        <v>190984</v>
      </c>
      <c r="B946" s="8"/>
      <c r="C946" s="8"/>
      <c r="D946" s="10" t="s">
        <v>35</v>
      </c>
      <c r="E946" s="10" t="s">
        <v>105</v>
      </c>
      <c r="F946" s="8"/>
      <c r="G946" s="8"/>
      <c r="H946" s="9">
        <v>43790</v>
      </c>
      <c r="I946" s="8" t="s">
        <v>1</v>
      </c>
      <c r="J946" s="8" t="s">
        <v>19</v>
      </c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7"/>
      <c r="Y946" s="7"/>
      <c r="Z946" s="6" t="e">
        <f>IF(Tableau525[[#This Row],[N° AFFAIRE]]&gt;0,VLOOKUP(A:A,[1]!Tabelle,4,0),"")</f>
        <v>#N/A</v>
      </c>
      <c r="AA946" s="5" t="str">
        <f>IF(Tableau525[[#This Row],[Fiche
de
travail/
CMD fourn.]]&gt;0,Tableau525[[#This Row],[Fiche
de
travail/
CMD fourn.]],"")</f>
        <v/>
      </c>
    </row>
    <row r="947" spans="1:27" x14ac:dyDescent="0.25">
      <c r="A947" s="11">
        <v>190996</v>
      </c>
      <c r="B947" s="8"/>
      <c r="C947" s="8"/>
      <c r="D947" s="10" t="s">
        <v>109</v>
      </c>
      <c r="E947" s="10" t="s">
        <v>28</v>
      </c>
      <c r="F947" s="8"/>
      <c r="G947" s="8"/>
      <c r="H947" s="9">
        <v>43791</v>
      </c>
      <c r="I947" s="8" t="s">
        <v>1</v>
      </c>
      <c r="J947" s="8" t="s">
        <v>38</v>
      </c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7"/>
      <c r="Y947" s="7"/>
      <c r="Z947" s="6" t="e">
        <f>IF(Tableau525[[#This Row],[N° AFFAIRE]]&gt;0,VLOOKUP(A:A,[1]!Tabelle,4,0),"")</f>
        <v>#N/A</v>
      </c>
      <c r="AA947" s="5" t="str">
        <f>IF(Tableau525[[#This Row],[Fiche
de
travail/
CMD fourn.]]&gt;0,Tableau525[[#This Row],[Fiche
de
travail/
CMD fourn.]],"")</f>
        <v/>
      </c>
    </row>
    <row r="948" spans="1:27" x14ac:dyDescent="0.25">
      <c r="A948" s="11">
        <v>190999</v>
      </c>
      <c r="B948" s="8"/>
      <c r="C948" s="8"/>
      <c r="D948" s="10" t="s">
        <v>76</v>
      </c>
      <c r="E948" s="10" t="s">
        <v>75</v>
      </c>
      <c r="F948" s="8"/>
      <c r="G948" s="8"/>
      <c r="H948" s="9">
        <v>43791</v>
      </c>
      <c r="I948" s="8" t="s">
        <v>1</v>
      </c>
      <c r="J948" s="8" t="s">
        <v>19</v>
      </c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7"/>
      <c r="Y948" s="7"/>
      <c r="Z948" s="6" t="e">
        <f>IF(Tableau525[[#This Row],[N° AFFAIRE]]&gt;0,VLOOKUP(A:A,[1]!Tabelle,4,0),"")</f>
        <v>#N/A</v>
      </c>
      <c r="AA948" s="5" t="str">
        <f>IF(Tableau525[[#This Row],[Fiche
de
travail/
CMD fourn.]]&gt;0,Tableau525[[#This Row],[Fiche
de
travail/
CMD fourn.]],"")</f>
        <v/>
      </c>
    </row>
    <row r="949" spans="1:27" x14ac:dyDescent="0.25">
      <c r="A949" s="11">
        <v>191001</v>
      </c>
      <c r="B949" s="8"/>
      <c r="C949" s="8"/>
      <c r="D949" s="10" t="s">
        <v>108</v>
      </c>
      <c r="E949" s="10" t="s">
        <v>107</v>
      </c>
      <c r="F949" s="8"/>
      <c r="G949" s="8"/>
      <c r="H949" s="15">
        <v>43794</v>
      </c>
      <c r="I949" s="8" t="s">
        <v>1</v>
      </c>
      <c r="J949" s="8" t="s">
        <v>36</v>
      </c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7"/>
      <c r="Y949" s="7"/>
      <c r="Z949" s="6" t="e">
        <f>IF(Tableau525[[#This Row],[N° AFFAIRE]]&gt;0,VLOOKUP(A:A,[1]!Tabelle,4,0),"")</f>
        <v>#N/A</v>
      </c>
      <c r="AA949" s="5" t="str">
        <f>IF(Tableau525[[#This Row],[Fiche
de
travail/
CMD fourn.]]&gt;0,Tableau525[[#This Row],[Fiche
de
travail/
CMD fourn.]],"")</f>
        <v/>
      </c>
    </row>
    <row r="950" spans="1:27" x14ac:dyDescent="0.25">
      <c r="A950" s="11">
        <v>190997</v>
      </c>
      <c r="B950" s="8"/>
      <c r="C950" s="8"/>
      <c r="D950" s="10" t="s">
        <v>106</v>
      </c>
      <c r="E950" s="10" t="s">
        <v>86</v>
      </c>
      <c r="F950" s="8"/>
      <c r="G950" s="8"/>
      <c r="H950" s="9">
        <v>43794</v>
      </c>
      <c r="I950" s="8" t="s">
        <v>1</v>
      </c>
      <c r="J950" s="8" t="s">
        <v>0</v>
      </c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7"/>
      <c r="Y950" s="7"/>
      <c r="Z950" s="6" t="e">
        <f>IF(Tableau525[[#This Row],[N° AFFAIRE]]&gt;0,VLOOKUP(A:A,[1]!Tabelle,4,0),"")</f>
        <v>#N/A</v>
      </c>
      <c r="AA950" s="5" t="str">
        <f>IF(Tableau525[[#This Row],[Fiche
de
travail/
CMD fourn.]]&gt;0,Tableau525[[#This Row],[Fiche
de
travail/
CMD fourn.]],"")</f>
        <v/>
      </c>
    </row>
    <row r="951" spans="1:27" x14ac:dyDescent="0.25">
      <c r="A951" s="11">
        <v>191005</v>
      </c>
      <c r="B951" s="8"/>
      <c r="C951" s="8"/>
      <c r="D951" s="10" t="s">
        <v>35</v>
      </c>
      <c r="E951" s="10" t="s">
        <v>105</v>
      </c>
      <c r="F951" s="8"/>
      <c r="G951" s="8"/>
      <c r="H951" s="9">
        <v>43794</v>
      </c>
      <c r="I951" s="8" t="s">
        <v>1</v>
      </c>
      <c r="J951" s="8" t="s">
        <v>19</v>
      </c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7"/>
      <c r="Y951" s="7"/>
      <c r="Z951" s="6" t="e">
        <f>IF(Tableau525[[#This Row],[N° AFFAIRE]]&gt;0,VLOOKUP(A:A,[1]!Tabelle,4,0),"")</f>
        <v>#N/A</v>
      </c>
      <c r="AA951" s="5" t="str">
        <f>IF(Tableau525[[#This Row],[Fiche
de
travail/
CMD fourn.]]&gt;0,Tableau525[[#This Row],[Fiche
de
travail/
CMD fourn.]],"")</f>
        <v/>
      </c>
    </row>
    <row r="952" spans="1:27" x14ac:dyDescent="0.25">
      <c r="A952" s="11">
        <v>191007</v>
      </c>
      <c r="B952" s="8"/>
      <c r="C952" s="8"/>
      <c r="D952" s="10" t="s">
        <v>48</v>
      </c>
      <c r="E952" s="10" t="s">
        <v>104</v>
      </c>
      <c r="F952" s="8"/>
      <c r="G952" s="8"/>
      <c r="H952" s="9">
        <v>43794</v>
      </c>
      <c r="I952" s="8" t="s">
        <v>1</v>
      </c>
      <c r="J952" s="8" t="s">
        <v>27</v>
      </c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7"/>
      <c r="Y952" s="7"/>
      <c r="Z952" s="6" t="e">
        <f>IF(Tableau525[[#This Row],[N° AFFAIRE]]&gt;0,VLOOKUP(A:A,[1]!Tabelle,4,0),"")</f>
        <v>#N/A</v>
      </c>
      <c r="AA952" s="5" t="str">
        <f>IF(Tableau525[[#This Row],[Fiche
de
travail/
CMD fourn.]]&gt;0,Tableau525[[#This Row],[Fiche
de
travail/
CMD fourn.]],"")</f>
        <v/>
      </c>
    </row>
    <row r="953" spans="1:27" x14ac:dyDescent="0.25">
      <c r="A953" s="11">
        <v>190971</v>
      </c>
      <c r="B953" s="8"/>
      <c r="C953" s="8"/>
      <c r="D953" s="10" t="s">
        <v>62</v>
      </c>
      <c r="E953" s="10" t="s">
        <v>61</v>
      </c>
      <c r="F953" s="8"/>
      <c r="G953" s="8"/>
      <c r="H953" s="9">
        <v>43795</v>
      </c>
      <c r="I953" s="8" t="s">
        <v>1</v>
      </c>
      <c r="J953" s="8" t="s">
        <v>0</v>
      </c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7"/>
      <c r="Y953" s="7"/>
      <c r="Z953" s="6" t="e">
        <f>IF(Tableau525[[#This Row],[N° AFFAIRE]]&gt;0,VLOOKUP(A:A,[1]!Tabelle,4,0),"")</f>
        <v>#N/A</v>
      </c>
      <c r="AA953" s="5" t="str">
        <f>IF(Tableau525[[#This Row],[Fiche
de
travail/
CMD fourn.]]&gt;0,Tableau525[[#This Row],[Fiche
de
travail/
CMD fourn.]],"")</f>
        <v/>
      </c>
    </row>
    <row r="954" spans="1:27" x14ac:dyDescent="0.25">
      <c r="A954" s="11">
        <v>191008</v>
      </c>
      <c r="B954" s="8"/>
      <c r="C954" s="8"/>
      <c r="D954" s="10" t="s">
        <v>103</v>
      </c>
      <c r="E954" s="10" t="s">
        <v>102</v>
      </c>
      <c r="F954" s="8"/>
      <c r="G954" s="8"/>
      <c r="H954" s="9">
        <v>43795</v>
      </c>
      <c r="I954" s="8" t="s">
        <v>1</v>
      </c>
      <c r="J954" s="8" t="s">
        <v>0</v>
      </c>
      <c r="K954" s="9"/>
      <c r="L954" s="8"/>
      <c r="M954" s="8"/>
      <c r="N954" s="9"/>
      <c r="O954" s="8"/>
      <c r="P954" s="8"/>
      <c r="Q954" s="8"/>
      <c r="R954" s="8"/>
      <c r="S954" s="8"/>
      <c r="T954" s="8"/>
      <c r="U954" s="8"/>
      <c r="V954" s="8"/>
      <c r="W954" s="8"/>
      <c r="X954" s="7"/>
      <c r="Y954" s="7"/>
      <c r="Z954" s="6" t="e">
        <f>IF(Tableau525[[#This Row],[N° AFFAIRE]]&gt;0,VLOOKUP(A:A,[1]!Tabelle,4,0),"")</f>
        <v>#N/A</v>
      </c>
      <c r="AA954" s="5" t="str">
        <f>IF(Tableau525[[#This Row],[Fiche
de
travail/
CMD fourn.]]&gt;0,Tableau525[[#This Row],[Fiche
de
travail/
CMD fourn.]],"")</f>
        <v/>
      </c>
    </row>
    <row r="955" spans="1:27" x14ac:dyDescent="0.25">
      <c r="A955" s="11">
        <v>191006</v>
      </c>
      <c r="B955" s="8"/>
      <c r="C955" s="8"/>
      <c r="D955" s="10" t="s">
        <v>101</v>
      </c>
      <c r="E955" s="10" t="s">
        <v>28</v>
      </c>
      <c r="F955" s="8"/>
      <c r="G955" s="8"/>
      <c r="H955" s="9">
        <v>43795</v>
      </c>
      <c r="I955" s="8" t="s">
        <v>1</v>
      </c>
      <c r="J955" s="8" t="s">
        <v>0</v>
      </c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7"/>
      <c r="Y955" s="7"/>
      <c r="Z955" s="6" t="e">
        <f>IF(Tableau525[[#This Row],[N° AFFAIRE]]&gt;0,VLOOKUP(A:A,[1]!Tabelle,4,0),"")</f>
        <v>#N/A</v>
      </c>
      <c r="AA955" s="5" t="str">
        <f>IF(Tableau525[[#This Row],[Fiche
de
travail/
CMD fourn.]]&gt;0,Tableau525[[#This Row],[Fiche
de
travail/
CMD fourn.]],"")</f>
        <v/>
      </c>
    </row>
    <row r="956" spans="1:27" x14ac:dyDescent="0.25">
      <c r="A956" s="11">
        <v>191009</v>
      </c>
      <c r="B956" s="8"/>
      <c r="C956" s="8"/>
      <c r="D956" s="10" t="s">
        <v>100</v>
      </c>
      <c r="E956" s="10" t="s">
        <v>99</v>
      </c>
      <c r="F956" s="8"/>
      <c r="G956" s="8"/>
      <c r="H956" s="9">
        <v>43795</v>
      </c>
      <c r="I956" s="8" t="s">
        <v>46</v>
      </c>
      <c r="J956" s="8" t="s">
        <v>0</v>
      </c>
      <c r="K956" s="9">
        <v>43796</v>
      </c>
      <c r="L956" s="8" t="s">
        <v>1</v>
      </c>
      <c r="M956" s="8" t="s">
        <v>38</v>
      </c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7"/>
      <c r="Y956" s="7"/>
      <c r="Z956" s="6" t="e">
        <f>IF(Tableau525[[#This Row],[N° AFFAIRE]]&gt;0,VLOOKUP(A:A,[1]!Tabelle,4,0),"")</f>
        <v>#N/A</v>
      </c>
      <c r="AA956" s="5" t="str">
        <f>IF(Tableau525[[#This Row],[Fiche
de
travail/
CMD fourn.]]&gt;0,Tableau525[[#This Row],[Fiche
de
travail/
CMD fourn.]],"")</f>
        <v/>
      </c>
    </row>
    <row r="957" spans="1:27" x14ac:dyDescent="0.25">
      <c r="A957" s="11">
        <v>190991</v>
      </c>
      <c r="B957" s="8"/>
      <c r="C957" s="8"/>
      <c r="D957" s="10" t="s">
        <v>24</v>
      </c>
      <c r="E957" s="10" t="s">
        <v>98</v>
      </c>
      <c r="F957" s="8"/>
      <c r="G957" s="8"/>
      <c r="H957" s="9">
        <v>43795</v>
      </c>
      <c r="I957" s="8" t="s">
        <v>1</v>
      </c>
      <c r="J957" s="8" t="s">
        <v>19</v>
      </c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7"/>
      <c r="Y957" s="7"/>
      <c r="Z957" s="6" t="e">
        <f>IF(Tableau525[[#This Row],[N° AFFAIRE]]&gt;0,VLOOKUP(A:A,[1]!Tabelle,4,0),"")</f>
        <v>#N/A</v>
      </c>
      <c r="AA957" s="5" t="str">
        <f>IF(Tableau525[[#This Row],[Fiche
de
travail/
CMD fourn.]]&gt;0,Tableau525[[#This Row],[Fiche
de
travail/
CMD fourn.]],"")</f>
        <v/>
      </c>
    </row>
    <row r="958" spans="1:27" x14ac:dyDescent="0.25">
      <c r="A958" s="11">
        <v>191011</v>
      </c>
      <c r="B958" s="8"/>
      <c r="C958" s="8"/>
      <c r="D958" s="10" t="s">
        <v>62</v>
      </c>
      <c r="E958" s="10" t="s">
        <v>61</v>
      </c>
      <c r="F958" s="8"/>
      <c r="G958" s="8"/>
      <c r="H958" s="9">
        <v>43795</v>
      </c>
      <c r="I958" s="8" t="s">
        <v>97</v>
      </c>
      <c r="J958" s="8" t="s">
        <v>0</v>
      </c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7"/>
      <c r="Y958" s="7"/>
      <c r="Z958" s="6" t="e">
        <f>IF(Tableau525[[#This Row],[N° AFFAIRE]]&gt;0,VLOOKUP(A:A,[1]!Tabelle,4,0),"")</f>
        <v>#N/A</v>
      </c>
      <c r="AA958" s="5" t="str">
        <f>IF(Tableau525[[#This Row],[Fiche
de
travail/
CMD fourn.]]&gt;0,Tableau525[[#This Row],[Fiche
de
travail/
CMD fourn.]],"")</f>
        <v/>
      </c>
    </row>
    <row r="959" spans="1:27" x14ac:dyDescent="0.25">
      <c r="A959" s="11">
        <v>190964</v>
      </c>
      <c r="B959" s="8"/>
      <c r="C959" s="8"/>
      <c r="D959" s="10" t="s">
        <v>96</v>
      </c>
      <c r="E959" s="10" t="s">
        <v>95</v>
      </c>
      <c r="F959" s="8"/>
      <c r="G959" s="8"/>
      <c r="H959" s="9">
        <v>43796</v>
      </c>
      <c r="I959" s="8" t="s">
        <v>1</v>
      </c>
      <c r="J959" s="8" t="s">
        <v>38</v>
      </c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7"/>
      <c r="Y959" s="7"/>
      <c r="Z959" s="6" t="e">
        <f>IF(Tableau525[[#This Row],[N° AFFAIRE]]&gt;0,VLOOKUP(A:A,[1]!Tabelle,4,0),"")</f>
        <v>#N/A</v>
      </c>
      <c r="AA959" s="5" t="str">
        <f>IF(Tableau525[[#This Row],[Fiche
de
travail/
CMD fourn.]]&gt;0,Tableau525[[#This Row],[Fiche
de
travail/
CMD fourn.]],"")</f>
        <v/>
      </c>
    </row>
    <row r="960" spans="1:27" x14ac:dyDescent="0.25">
      <c r="A960" s="11">
        <v>190986</v>
      </c>
      <c r="B960" s="8"/>
      <c r="C960" s="8"/>
      <c r="D960" s="10" t="s">
        <v>24</v>
      </c>
      <c r="E960" s="10" t="s">
        <v>23</v>
      </c>
      <c r="F960" s="8"/>
      <c r="G960" s="8"/>
      <c r="H960" s="9">
        <v>43796</v>
      </c>
      <c r="I960" s="8" t="s">
        <v>1</v>
      </c>
      <c r="J960" s="8" t="s">
        <v>19</v>
      </c>
      <c r="K960" s="9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7"/>
      <c r="Y960" s="7"/>
      <c r="Z960" s="6" t="e">
        <f>IF(Tableau525[[#This Row],[N° AFFAIRE]]&gt;0,VLOOKUP(A:A,[1]!Tabelle,4,0),"")</f>
        <v>#N/A</v>
      </c>
      <c r="AA960" s="5" t="str">
        <f>IF(Tableau525[[#This Row],[Fiche
de
travail/
CMD fourn.]]&gt;0,Tableau525[[#This Row],[Fiche
de
travail/
CMD fourn.]],"")</f>
        <v/>
      </c>
    </row>
    <row r="961" spans="1:27" x14ac:dyDescent="0.25">
      <c r="A961" s="11">
        <v>190873</v>
      </c>
      <c r="B961" s="8"/>
      <c r="C961" s="8"/>
      <c r="D961" s="10" t="s">
        <v>94</v>
      </c>
      <c r="E961" s="10" t="s">
        <v>10</v>
      </c>
      <c r="F961" s="8"/>
      <c r="G961" s="8"/>
      <c r="H961" s="9">
        <v>43796</v>
      </c>
      <c r="I961" s="8" t="s">
        <v>46</v>
      </c>
      <c r="J961" s="8" t="s">
        <v>0</v>
      </c>
      <c r="K961" s="9">
        <v>43798</v>
      </c>
      <c r="L961" s="8" t="s">
        <v>46</v>
      </c>
      <c r="M961" s="8" t="s">
        <v>0</v>
      </c>
      <c r="N961" s="9">
        <v>43801</v>
      </c>
      <c r="O961" s="8" t="s">
        <v>46</v>
      </c>
      <c r="P961" s="8" t="s">
        <v>0</v>
      </c>
      <c r="Q961" s="8"/>
      <c r="R961" s="8"/>
      <c r="S961" s="8"/>
      <c r="T961" s="8"/>
      <c r="U961" s="8"/>
      <c r="V961" s="8"/>
      <c r="W961" s="8"/>
      <c r="X961" s="7" t="s">
        <v>93</v>
      </c>
      <c r="Y961" s="7"/>
      <c r="Z961" s="6" t="e">
        <f>IF(Tableau525[[#This Row],[N° AFFAIRE]]&gt;0,VLOOKUP(A:A,[1]!Tabelle,4,0),"")</f>
        <v>#N/A</v>
      </c>
      <c r="AA961" s="5" t="str">
        <f>IF(Tableau525[[#This Row],[Fiche
de
travail/
CMD fourn.]]&gt;0,Tableau525[[#This Row],[Fiche
de
travail/
CMD fourn.]],"")</f>
        <v/>
      </c>
    </row>
    <row r="962" spans="1:27" x14ac:dyDescent="0.25">
      <c r="A962" s="11">
        <v>191010</v>
      </c>
      <c r="B962" s="8"/>
      <c r="C962" s="8"/>
      <c r="D962" s="10" t="s">
        <v>92</v>
      </c>
      <c r="E962" s="10" t="s">
        <v>91</v>
      </c>
      <c r="F962" s="8"/>
      <c r="G962" s="8"/>
      <c r="H962" s="9">
        <v>43797</v>
      </c>
      <c r="I962" s="8" t="s">
        <v>46</v>
      </c>
      <c r="J962" s="8" t="s">
        <v>38</v>
      </c>
      <c r="K962" s="9">
        <v>43797</v>
      </c>
      <c r="L962" s="8" t="s">
        <v>1</v>
      </c>
      <c r="M962" s="8" t="s">
        <v>19</v>
      </c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7"/>
      <c r="Y962" s="7"/>
      <c r="Z962" s="6" t="e">
        <f>IF(Tableau525[[#This Row],[N° AFFAIRE]]&gt;0,VLOOKUP(A:A,[1]!Tabelle,4,0),"")</f>
        <v>#N/A</v>
      </c>
      <c r="AA962" s="5" t="str">
        <f>IF(Tableau525[[#This Row],[Fiche
de
travail/
CMD fourn.]]&gt;0,Tableau525[[#This Row],[Fiche
de
travail/
CMD fourn.]],"")</f>
        <v/>
      </c>
    </row>
    <row r="963" spans="1:27" x14ac:dyDescent="0.25">
      <c r="A963" s="11">
        <v>191018</v>
      </c>
      <c r="B963" s="8"/>
      <c r="C963" s="8"/>
      <c r="D963" s="10" t="s">
        <v>90</v>
      </c>
      <c r="E963" s="10" t="s">
        <v>89</v>
      </c>
      <c r="F963" s="8"/>
      <c r="G963" s="8"/>
      <c r="H963" s="9">
        <v>43801</v>
      </c>
      <c r="I963" s="8" t="s">
        <v>1</v>
      </c>
      <c r="J963" s="8" t="s">
        <v>68</v>
      </c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7"/>
      <c r="Y963" s="7"/>
      <c r="Z963" s="6" t="e">
        <f>IF(Tableau525[[#This Row],[N° AFFAIRE]]&gt;0,VLOOKUP(A:A,[1]!Tabelle,4,0),"")</f>
        <v>#N/A</v>
      </c>
      <c r="AA963" s="5" t="str">
        <f>IF(Tableau525[[#This Row],[Fiche
de
travail/
CMD fourn.]]&gt;0,Tableau525[[#This Row],[Fiche
de
travail/
CMD fourn.]],"")</f>
        <v/>
      </c>
    </row>
    <row r="964" spans="1:27" x14ac:dyDescent="0.25">
      <c r="A964" s="11">
        <v>191019</v>
      </c>
      <c r="B964" s="8"/>
      <c r="C964" s="8"/>
      <c r="D964" s="10" t="s">
        <v>67</v>
      </c>
      <c r="E964" s="10" t="s">
        <v>2</v>
      </c>
      <c r="F964" s="8"/>
      <c r="G964" s="8"/>
      <c r="H964" s="9">
        <v>43801</v>
      </c>
      <c r="I964" s="8" t="s">
        <v>1</v>
      </c>
      <c r="J964" s="8" t="s">
        <v>0</v>
      </c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7"/>
      <c r="Y964" s="7"/>
      <c r="Z964" s="6" t="e">
        <f>IF(Tableau525[[#This Row],[N° AFFAIRE]]&gt;0,VLOOKUP(A:A,[1]!Tabelle,4,0),"")</f>
        <v>#N/A</v>
      </c>
      <c r="AA964" s="5" t="str">
        <f>IF(Tableau525[[#This Row],[Fiche
de
travail/
CMD fourn.]]&gt;0,Tableau525[[#This Row],[Fiche
de
travail/
CMD fourn.]],"")</f>
        <v/>
      </c>
    </row>
    <row r="965" spans="1:27" x14ac:dyDescent="0.25">
      <c r="A965" s="11">
        <v>191012</v>
      </c>
      <c r="B965" s="8"/>
      <c r="C965" s="8"/>
      <c r="D965" s="10" t="s">
        <v>87</v>
      </c>
      <c r="E965" s="10" t="s">
        <v>88</v>
      </c>
      <c r="F965" s="8"/>
      <c r="G965" s="8"/>
      <c r="H965" s="9">
        <v>43802</v>
      </c>
      <c r="I965" s="8" t="s">
        <v>1</v>
      </c>
      <c r="J965" s="8" t="s">
        <v>19</v>
      </c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7"/>
      <c r="Y965" s="7"/>
      <c r="Z965" s="6" t="e">
        <f>IF(Tableau525[[#This Row],[N° AFFAIRE]]&gt;0,VLOOKUP(A:A,[1]!Tabelle,4,0),"")</f>
        <v>#N/A</v>
      </c>
      <c r="AA965" s="5" t="str">
        <f>IF(Tableau525[[#This Row],[Fiche
de
travail/
CMD fourn.]]&gt;0,Tableau525[[#This Row],[Fiche
de
travail/
CMD fourn.]],"")</f>
        <v/>
      </c>
    </row>
    <row r="966" spans="1:27" x14ac:dyDescent="0.25">
      <c r="A966" s="11">
        <v>191013</v>
      </c>
      <c r="B966" s="8"/>
      <c r="C966" s="8"/>
      <c r="D966" s="10" t="s">
        <v>87</v>
      </c>
      <c r="E966" s="10" t="s">
        <v>59</v>
      </c>
      <c r="F966" s="8"/>
      <c r="G966" s="8"/>
      <c r="H966" s="9">
        <v>43802</v>
      </c>
      <c r="I966" s="8" t="s">
        <v>1</v>
      </c>
      <c r="J966" s="8" t="s">
        <v>19</v>
      </c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7"/>
      <c r="Y966" s="7"/>
      <c r="Z966" s="6" t="e">
        <f>IF(Tableau525[[#This Row],[N° AFFAIRE]]&gt;0,VLOOKUP(A:A,[1]!Tabelle,4,0),"")</f>
        <v>#N/A</v>
      </c>
      <c r="AA966" s="5" t="str">
        <f>IF(Tableau525[[#This Row],[Fiche
de
travail/
CMD fourn.]]&gt;0,Tableau525[[#This Row],[Fiche
de
travail/
CMD fourn.]],"")</f>
        <v/>
      </c>
    </row>
    <row r="967" spans="1:27" x14ac:dyDescent="0.25">
      <c r="A967" s="11">
        <v>191014</v>
      </c>
      <c r="B967" s="8"/>
      <c r="C967" s="8"/>
      <c r="D967" s="10" t="s">
        <v>87</v>
      </c>
      <c r="E967" s="10" t="s">
        <v>86</v>
      </c>
      <c r="F967" s="8"/>
      <c r="G967" s="8"/>
      <c r="H967" s="9">
        <v>43802</v>
      </c>
      <c r="I967" s="8" t="s">
        <v>1</v>
      </c>
      <c r="J967" s="8" t="s">
        <v>85</v>
      </c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7"/>
      <c r="Y967" s="7"/>
      <c r="Z967" s="6" t="e">
        <f>IF(Tableau525[[#This Row],[N° AFFAIRE]]&gt;0,VLOOKUP(A:A,[1]!Tabelle,4,0),"")</f>
        <v>#N/A</v>
      </c>
      <c r="AA967" s="5" t="str">
        <f>IF(Tableau525[[#This Row],[Fiche
de
travail/
CMD fourn.]]&gt;0,Tableau525[[#This Row],[Fiche
de
travail/
CMD fourn.]],"")</f>
        <v/>
      </c>
    </row>
    <row r="968" spans="1:27" x14ac:dyDescent="0.25">
      <c r="A968" s="11">
        <v>191017</v>
      </c>
      <c r="B968" s="8"/>
      <c r="C968" s="8"/>
      <c r="D968" s="10" t="s">
        <v>84</v>
      </c>
      <c r="E968" s="10" t="s">
        <v>83</v>
      </c>
      <c r="F968" s="8"/>
      <c r="G968" s="8"/>
      <c r="H968" s="9">
        <v>43802</v>
      </c>
      <c r="I968" s="8" t="s">
        <v>1</v>
      </c>
      <c r="J968" s="8" t="s">
        <v>19</v>
      </c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7"/>
      <c r="Y968" s="7"/>
      <c r="Z968" s="6" t="e">
        <f>IF(Tableau525[[#This Row],[N° AFFAIRE]]&gt;0,VLOOKUP(A:A,[1]!Tabelle,4,0),"")</f>
        <v>#N/A</v>
      </c>
      <c r="AA968" s="5" t="str">
        <f>IF(Tableau525[[#This Row],[Fiche
de
travail/
CMD fourn.]]&gt;0,Tableau525[[#This Row],[Fiche
de
travail/
CMD fourn.]],"")</f>
        <v/>
      </c>
    </row>
    <row r="969" spans="1:27" x14ac:dyDescent="0.25">
      <c r="A969" s="11">
        <v>191016</v>
      </c>
      <c r="B969" s="8"/>
      <c r="C969" s="8"/>
      <c r="D969" s="10" t="s">
        <v>82</v>
      </c>
      <c r="E969" s="10" t="s">
        <v>28</v>
      </c>
      <c r="F969" s="8"/>
      <c r="G969" s="8"/>
      <c r="H969" s="9">
        <v>43802</v>
      </c>
      <c r="I969" s="8" t="s">
        <v>1</v>
      </c>
      <c r="J969" s="8" t="s">
        <v>19</v>
      </c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7"/>
      <c r="Y969" s="7"/>
      <c r="Z969" s="6" t="e">
        <f>IF(Tableau525[[#This Row],[N° AFFAIRE]]&gt;0,VLOOKUP(A:A,[1]!Tabelle,4,0),"")</f>
        <v>#N/A</v>
      </c>
      <c r="AA969" s="5" t="str">
        <f>IF(Tableau525[[#This Row],[Fiche
de
travail/
CMD fourn.]]&gt;0,Tableau525[[#This Row],[Fiche
de
travail/
CMD fourn.]],"")</f>
        <v/>
      </c>
    </row>
    <row r="970" spans="1:27" x14ac:dyDescent="0.25">
      <c r="A970" s="11">
        <v>191026</v>
      </c>
      <c r="B970" s="8"/>
      <c r="C970" s="8"/>
      <c r="D970" s="10" t="s">
        <v>81</v>
      </c>
      <c r="E970" s="10" t="s">
        <v>80</v>
      </c>
      <c r="F970" s="8"/>
      <c r="G970" s="8"/>
      <c r="H970" s="9">
        <v>43802</v>
      </c>
      <c r="I970" s="8" t="s">
        <v>1</v>
      </c>
      <c r="J970" s="8" t="s">
        <v>19</v>
      </c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7"/>
      <c r="Y970" s="7"/>
      <c r="Z970" s="6" t="e">
        <f>IF(Tableau525[[#This Row],[N° AFFAIRE]]&gt;0,VLOOKUP(A:A,[1]!Tabelle,4,0),"")</f>
        <v>#N/A</v>
      </c>
      <c r="AA970" s="5" t="str">
        <f>IF(Tableau525[[#This Row],[Fiche
de
travail/
CMD fourn.]]&gt;0,Tableau525[[#This Row],[Fiche
de
travail/
CMD fourn.]],"")</f>
        <v/>
      </c>
    </row>
    <row r="971" spans="1:27" x14ac:dyDescent="0.25">
      <c r="A971" s="11">
        <v>191025</v>
      </c>
      <c r="B971" s="8"/>
      <c r="C971" s="8"/>
      <c r="D971" s="10" t="s">
        <v>79</v>
      </c>
      <c r="E971" s="10" t="s">
        <v>78</v>
      </c>
      <c r="F971" s="8"/>
      <c r="G971" s="8"/>
      <c r="H971" s="9">
        <v>43802</v>
      </c>
      <c r="I971" s="8" t="s">
        <v>1</v>
      </c>
      <c r="J971" s="8" t="s">
        <v>19</v>
      </c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7"/>
      <c r="Y971" s="7"/>
      <c r="Z971" s="6" t="e">
        <f>IF(Tableau525[[#This Row],[N° AFFAIRE]]&gt;0,VLOOKUP(A:A,[1]!Tabelle,4,0),"")</f>
        <v>#N/A</v>
      </c>
      <c r="AA971" s="5" t="str">
        <f>IF(Tableau525[[#This Row],[Fiche
de
travail/
CMD fourn.]]&gt;0,Tableau525[[#This Row],[Fiche
de
travail/
CMD fourn.]],"")</f>
        <v/>
      </c>
    </row>
    <row r="972" spans="1:27" x14ac:dyDescent="0.25">
      <c r="A972" s="11">
        <v>191021</v>
      </c>
      <c r="B972" s="8"/>
      <c r="C972" s="8"/>
      <c r="D972" s="10" t="s">
        <v>37</v>
      </c>
      <c r="E972" s="10" t="s">
        <v>77</v>
      </c>
      <c r="F972" s="8"/>
      <c r="G972" s="8"/>
      <c r="H972" s="9">
        <v>43803</v>
      </c>
      <c r="I972" s="8" t="s">
        <v>1</v>
      </c>
      <c r="J972" s="8" t="s">
        <v>36</v>
      </c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7"/>
      <c r="Y972" s="7"/>
      <c r="Z972" s="6" t="e">
        <f>IF(Tableau525[[#This Row],[N° AFFAIRE]]&gt;0,VLOOKUP(A:A,[1]!Tabelle,4,0),"")</f>
        <v>#N/A</v>
      </c>
      <c r="AA972" s="5" t="str">
        <f>IF(Tableau525[[#This Row],[Fiche
de
travail/
CMD fourn.]]&gt;0,Tableau525[[#This Row],[Fiche
de
travail/
CMD fourn.]],"")</f>
        <v/>
      </c>
    </row>
    <row r="973" spans="1:27" x14ac:dyDescent="0.25">
      <c r="A973" s="11">
        <v>191015</v>
      </c>
      <c r="B973" s="8"/>
      <c r="C973" s="8"/>
      <c r="D973" s="10" t="s">
        <v>76</v>
      </c>
      <c r="E973" s="10" t="s">
        <v>75</v>
      </c>
      <c r="F973" s="8"/>
      <c r="G973" s="8"/>
      <c r="H973" s="9">
        <v>43803</v>
      </c>
      <c r="I973" s="8" t="s">
        <v>1</v>
      </c>
      <c r="J973" s="8" t="s">
        <v>19</v>
      </c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7"/>
      <c r="Y973" s="7"/>
      <c r="Z973" s="6" t="e">
        <f>IF(Tableau525[[#This Row],[N° AFFAIRE]]&gt;0,VLOOKUP(A:A,[1]!Tabelle,4,0),"")</f>
        <v>#N/A</v>
      </c>
      <c r="AA973" s="5" t="str">
        <f>IF(Tableau525[[#This Row],[Fiche
de
travail/
CMD fourn.]]&gt;0,Tableau525[[#This Row],[Fiche
de
travail/
CMD fourn.]],"")</f>
        <v/>
      </c>
    </row>
    <row r="974" spans="1:27" x14ac:dyDescent="0.25">
      <c r="A974" s="11">
        <v>191028</v>
      </c>
      <c r="B974" s="8"/>
      <c r="C974" s="8"/>
      <c r="D974" s="10" t="s">
        <v>40</v>
      </c>
      <c r="E974" s="10" t="s">
        <v>39</v>
      </c>
      <c r="F974" s="8"/>
      <c r="G974" s="8"/>
      <c r="H974" s="9">
        <v>43804</v>
      </c>
      <c r="I974" s="8" t="s">
        <v>1</v>
      </c>
      <c r="J974" s="8" t="s">
        <v>27</v>
      </c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7"/>
      <c r="Y974" s="7"/>
      <c r="Z974" s="6" t="e">
        <f>IF(Tableau525[[#This Row],[N° AFFAIRE]]&gt;0,VLOOKUP(A:A,[1]!Tabelle,4,0),"")</f>
        <v>#N/A</v>
      </c>
      <c r="AA974" s="5" t="str">
        <f>IF(Tableau525[[#This Row],[Fiche
de
travail/
CMD fourn.]]&gt;0,Tableau525[[#This Row],[Fiche
de
travail/
CMD fourn.]],"")</f>
        <v/>
      </c>
    </row>
    <row r="975" spans="1:27" x14ac:dyDescent="0.25">
      <c r="A975" s="11">
        <v>190989</v>
      </c>
      <c r="B975" s="8"/>
      <c r="C975" s="8"/>
      <c r="D975" s="10" t="s">
        <v>74</v>
      </c>
      <c r="E975" s="10" t="s">
        <v>73</v>
      </c>
      <c r="F975" s="8"/>
      <c r="G975" s="8"/>
      <c r="H975" s="9">
        <v>43804</v>
      </c>
      <c r="I975" s="8" t="s">
        <v>1</v>
      </c>
      <c r="J975" s="8" t="s">
        <v>72</v>
      </c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7"/>
      <c r="Y975" s="7"/>
      <c r="Z975" s="6" t="e">
        <f>IF(Tableau525[[#This Row],[N° AFFAIRE]]&gt;0,VLOOKUP(A:A,[1]!Tabelle,4,0),"")</f>
        <v>#N/A</v>
      </c>
      <c r="AA975" s="5" t="str">
        <f>IF(Tableau525[[#This Row],[Fiche
de
travail/
CMD fourn.]]&gt;0,Tableau525[[#This Row],[Fiche
de
travail/
CMD fourn.]],"")</f>
        <v/>
      </c>
    </row>
    <row r="976" spans="1:27" x14ac:dyDescent="0.25">
      <c r="A976" s="11">
        <v>190510</v>
      </c>
      <c r="B976" s="8"/>
      <c r="C976" s="8"/>
      <c r="D976" s="10" t="s">
        <v>55</v>
      </c>
      <c r="E976" s="10" t="s">
        <v>71</v>
      </c>
      <c r="F976" s="8"/>
      <c r="G976" s="8"/>
      <c r="H976" s="9">
        <v>43804</v>
      </c>
      <c r="I976" s="8" t="s">
        <v>46</v>
      </c>
      <c r="J976" s="8" t="s">
        <v>70</v>
      </c>
      <c r="K976" s="9">
        <v>43805</v>
      </c>
      <c r="L976" s="8" t="s">
        <v>1</v>
      </c>
      <c r="M976" s="8" t="s">
        <v>0</v>
      </c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7"/>
      <c r="Y976" s="7"/>
      <c r="Z976" s="6" t="e">
        <f>IF(Tableau525[[#This Row],[N° AFFAIRE]]&gt;0,VLOOKUP(A:A,[1]!Tabelle,4,0),"")</f>
        <v>#N/A</v>
      </c>
      <c r="AA976" s="5" t="str">
        <f>IF(Tableau525[[#This Row],[Fiche
de
travail/
CMD fourn.]]&gt;0,Tableau525[[#This Row],[Fiche
de
travail/
CMD fourn.]],"")</f>
        <v/>
      </c>
    </row>
    <row r="977" spans="1:27" x14ac:dyDescent="0.25">
      <c r="A977" s="11">
        <v>191040</v>
      </c>
      <c r="B977" s="8"/>
      <c r="C977" s="8"/>
      <c r="D977" s="10" t="s">
        <v>69</v>
      </c>
      <c r="E977" s="10" t="s">
        <v>53</v>
      </c>
      <c r="F977" s="8"/>
      <c r="G977" s="8"/>
      <c r="H977" s="9">
        <v>43805</v>
      </c>
      <c r="I977" s="8" t="s">
        <v>1</v>
      </c>
      <c r="J977" s="8" t="s">
        <v>68</v>
      </c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7"/>
      <c r="Y977" s="7"/>
      <c r="Z977" s="6" t="e">
        <f>IF(Tableau525[[#This Row],[N° AFFAIRE]]&gt;0,VLOOKUP(A:A,[1]!Tabelle,4,0),"")</f>
        <v>#N/A</v>
      </c>
      <c r="AA977" s="5" t="str">
        <f>IF(Tableau525[[#This Row],[Fiche
de
travail/
CMD fourn.]]&gt;0,Tableau525[[#This Row],[Fiche
de
travail/
CMD fourn.]],"")</f>
        <v/>
      </c>
    </row>
    <row r="978" spans="1:27" x14ac:dyDescent="0.25">
      <c r="A978" s="11">
        <v>191023</v>
      </c>
      <c r="B978" s="8"/>
      <c r="C978" s="8"/>
      <c r="D978" s="10" t="s">
        <v>67</v>
      </c>
      <c r="E978" s="10" t="s">
        <v>2</v>
      </c>
      <c r="F978" s="8"/>
      <c r="G978" s="8"/>
      <c r="H978" s="12">
        <v>43808</v>
      </c>
      <c r="I978" s="8" t="s">
        <v>46</v>
      </c>
      <c r="J978" s="8" t="s">
        <v>0</v>
      </c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7" t="s">
        <v>66</v>
      </c>
      <c r="Y978" s="7"/>
      <c r="Z978" s="6" t="e">
        <f>IF(Tableau525[[#This Row],[N° AFFAIRE]]&gt;0,VLOOKUP(A:A,[1]!Tabelle,4,0),"")</f>
        <v>#N/A</v>
      </c>
      <c r="AA978" s="5" t="str">
        <f>IF(Tableau525[[#This Row],[Fiche
de
travail/
CMD fourn.]]&gt;0,Tableau525[[#This Row],[Fiche
de
travail/
CMD fourn.]],"")</f>
        <v/>
      </c>
    </row>
    <row r="979" spans="1:27" x14ac:dyDescent="0.25">
      <c r="A979" s="11">
        <v>191045</v>
      </c>
      <c r="B979" s="8"/>
      <c r="C979" s="8"/>
      <c r="D979" s="10" t="s">
        <v>18</v>
      </c>
      <c r="E979" s="10" t="s">
        <v>65</v>
      </c>
      <c r="F979" s="8"/>
      <c r="G979" s="8"/>
      <c r="H979" s="9">
        <v>43808</v>
      </c>
      <c r="I979" s="8" t="s">
        <v>1</v>
      </c>
      <c r="J979" s="8" t="s">
        <v>19</v>
      </c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7"/>
      <c r="Y979" s="7"/>
      <c r="Z979" s="6" t="e">
        <f>IF(Tableau525[[#This Row],[N° AFFAIRE]]&gt;0,VLOOKUP(A:A,[1]!Tabelle,4,0),"")</f>
        <v>#N/A</v>
      </c>
      <c r="AA979" s="5" t="str">
        <f>IF(Tableau525[[#This Row],[Fiche
de
travail/
CMD fourn.]]&gt;0,Tableau525[[#This Row],[Fiche
de
travail/
CMD fourn.]],"")</f>
        <v/>
      </c>
    </row>
    <row r="980" spans="1:27" x14ac:dyDescent="0.25">
      <c r="A980" s="11">
        <v>191035</v>
      </c>
      <c r="B980" s="8"/>
      <c r="C980" s="8"/>
      <c r="D980" s="10" t="s">
        <v>64</v>
      </c>
      <c r="E980" s="10" t="s">
        <v>63</v>
      </c>
      <c r="F980" s="8"/>
      <c r="G980" s="8"/>
      <c r="H980" s="9">
        <v>43808</v>
      </c>
      <c r="I980" s="8" t="s">
        <v>1</v>
      </c>
      <c r="J980" s="8" t="s">
        <v>19</v>
      </c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7"/>
      <c r="Y980" s="7"/>
      <c r="Z980" s="6" t="e">
        <f>IF(Tableau525[[#This Row],[N° AFFAIRE]]&gt;0,VLOOKUP(A:A,[1]!Tabelle,4,0),"")</f>
        <v>#N/A</v>
      </c>
      <c r="AA980" s="5" t="str">
        <f>IF(Tableau525[[#This Row],[Fiche
de
travail/
CMD fourn.]]&gt;0,Tableau525[[#This Row],[Fiche
de
travail/
CMD fourn.]],"")</f>
        <v/>
      </c>
    </row>
    <row r="981" spans="1:27" x14ac:dyDescent="0.25">
      <c r="A981" s="11">
        <v>191042</v>
      </c>
      <c r="B981" s="8"/>
      <c r="C981" s="8"/>
      <c r="D981" s="10" t="s">
        <v>62</v>
      </c>
      <c r="E981" s="10" t="s">
        <v>61</v>
      </c>
      <c r="F981" s="8"/>
      <c r="G981" s="8"/>
      <c r="H981" s="9">
        <v>43809</v>
      </c>
      <c r="I981" s="8" t="s">
        <v>1</v>
      </c>
      <c r="J981" s="8" t="s">
        <v>0</v>
      </c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7"/>
      <c r="Y981" s="7"/>
      <c r="Z981" s="6" t="e">
        <f>IF(Tableau525[[#This Row],[N° AFFAIRE]]&gt;0,VLOOKUP(A:A,[1]!Tabelle,4,0),"")</f>
        <v>#N/A</v>
      </c>
      <c r="AA981" s="5" t="str">
        <f>IF(Tableau525[[#This Row],[Fiche
de
travail/
CMD fourn.]]&gt;0,Tableau525[[#This Row],[Fiche
de
travail/
CMD fourn.]],"")</f>
        <v/>
      </c>
    </row>
    <row r="982" spans="1:27" x14ac:dyDescent="0.25">
      <c r="A982" s="11">
        <v>191032</v>
      </c>
      <c r="B982" s="8"/>
      <c r="C982" s="8"/>
      <c r="D982" s="10" t="s">
        <v>62</v>
      </c>
      <c r="E982" s="10" t="s">
        <v>61</v>
      </c>
      <c r="F982" s="8"/>
      <c r="G982" s="8"/>
      <c r="H982" s="9">
        <v>43809</v>
      </c>
      <c r="I982" s="8" t="s">
        <v>1</v>
      </c>
      <c r="J982" s="8" t="s">
        <v>0</v>
      </c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7"/>
      <c r="Y982" s="7"/>
      <c r="Z982" s="6" t="e">
        <f>IF(Tableau525[[#This Row],[N° AFFAIRE]]&gt;0,VLOOKUP(A:A,[1]!Tabelle,4,0),"")</f>
        <v>#N/A</v>
      </c>
      <c r="AA982" s="5" t="str">
        <f>IF(Tableau525[[#This Row],[Fiche
de
travail/
CMD fourn.]]&gt;0,Tableau525[[#This Row],[Fiche
de
travail/
CMD fourn.]],"")</f>
        <v/>
      </c>
    </row>
    <row r="983" spans="1:27" x14ac:dyDescent="0.25">
      <c r="A983" s="11">
        <v>191041</v>
      </c>
      <c r="B983" s="8"/>
      <c r="C983" s="8"/>
      <c r="D983" s="10" t="s">
        <v>60</v>
      </c>
      <c r="E983" s="10" t="s">
        <v>59</v>
      </c>
      <c r="F983" s="8"/>
      <c r="G983" s="8"/>
      <c r="H983" s="9">
        <v>43809</v>
      </c>
      <c r="I983" s="8" t="s">
        <v>58</v>
      </c>
      <c r="J983" s="8" t="s">
        <v>19</v>
      </c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7"/>
      <c r="Y983" s="7"/>
      <c r="Z983" s="6" t="e">
        <f>IF(Tableau525[[#This Row],[N° AFFAIRE]]&gt;0,VLOOKUP(A:A,[1]!Tabelle,4,0),"")</f>
        <v>#N/A</v>
      </c>
      <c r="AA983" s="5" t="str">
        <f>IF(Tableau525[[#This Row],[Fiche
de
travail/
CMD fourn.]]&gt;0,Tableau525[[#This Row],[Fiche
de
travail/
CMD fourn.]],"")</f>
        <v/>
      </c>
    </row>
    <row r="984" spans="1:27" x14ac:dyDescent="0.25">
      <c r="A984" s="11">
        <v>190907</v>
      </c>
      <c r="B984" s="8"/>
      <c r="C984" s="8"/>
      <c r="D984" s="10" t="s">
        <v>55</v>
      </c>
      <c r="E984" s="10" t="s">
        <v>57</v>
      </c>
      <c r="F984" s="8"/>
      <c r="G984" s="8"/>
      <c r="H984" s="9">
        <v>43809</v>
      </c>
      <c r="I984" s="14" t="s">
        <v>56</v>
      </c>
      <c r="J984" s="8" t="s">
        <v>55</v>
      </c>
      <c r="K984" s="12">
        <v>43472</v>
      </c>
      <c r="L984" s="13" t="s">
        <v>1</v>
      </c>
      <c r="M984" s="13" t="s">
        <v>4</v>
      </c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7"/>
      <c r="Y984" s="7"/>
      <c r="Z984" s="6" t="e">
        <f>IF(Tableau525[[#This Row],[N° AFFAIRE]]&gt;0,VLOOKUP(A:A,[1]!Tabelle,4,0),"")</f>
        <v>#N/A</v>
      </c>
      <c r="AA984" s="5" t="str">
        <f>IF(Tableau525[[#This Row],[Fiche
de
travail/
CMD fourn.]]&gt;0,Tableau525[[#This Row],[Fiche
de
travail/
CMD fourn.]],"")</f>
        <v/>
      </c>
    </row>
    <row r="985" spans="1:27" x14ac:dyDescent="0.25">
      <c r="A985" s="11">
        <v>191049</v>
      </c>
      <c r="B985" s="8"/>
      <c r="C985" s="8"/>
      <c r="D985" s="10" t="s">
        <v>42</v>
      </c>
      <c r="E985" s="10" t="s">
        <v>41</v>
      </c>
      <c r="F985" s="8"/>
      <c r="G985" s="8"/>
      <c r="H985" s="9">
        <v>43810</v>
      </c>
      <c r="I985" s="8" t="s">
        <v>1</v>
      </c>
      <c r="J985" s="8" t="s">
        <v>42</v>
      </c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7"/>
      <c r="Y985" s="7"/>
      <c r="Z985" s="6" t="e">
        <f>IF(Tableau525[[#This Row],[N° AFFAIRE]]&gt;0,VLOOKUP(A:A,[1]!Tabelle,4,0),"")</f>
        <v>#N/A</v>
      </c>
      <c r="AA985" s="5" t="str">
        <f>IF(Tableau525[[#This Row],[Fiche
de
travail/
CMD fourn.]]&gt;0,Tableau525[[#This Row],[Fiche
de
travail/
CMD fourn.]],"")</f>
        <v/>
      </c>
    </row>
    <row r="986" spans="1:27" x14ac:dyDescent="0.25">
      <c r="A986" s="11"/>
      <c r="B986" s="8"/>
      <c r="C986" s="8">
        <v>483</v>
      </c>
      <c r="D986" s="10" t="s">
        <v>54</v>
      </c>
      <c r="E986" s="10" t="s">
        <v>53</v>
      </c>
      <c r="F986" s="8"/>
      <c r="G986" s="8"/>
      <c r="H986" s="9">
        <v>43810</v>
      </c>
      <c r="I986" s="8" t="s">
        <v>1</v>
      </c>
      <c r="J986" s="8" t="s">
        <v>0</v>
      </c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7"/>
      <c r="Y986" s="7"/>
      <c r="Z986" s="6" t="str">
        <f>IF(Tableau525[[#This Row],[N° AFFAIRE]]&gt;0,VLOOKUP(A:A,[1]!Tabelle,4,0),"")</f>
        <v/>
      </c>
      <c r="AA986" s="5">
        <f>IF(Tableau525[[#This Row],[Fiche
de
travail/
CMD fourn.]]&gt;0,Tableau525[[#This Row],[Fiche
de
travail/
CMD fourn.]],"")</f>
        <v>483</v>
      </c>
    </row>
    <row r="987" spans="1:27" x14ac:dyDescent="0.25">
      <c r="A987" s="11"/>
      <c r="B987" s="8"/>
      <c r="C987" s="8">
        <v>482</v>
      </c>
      <c r="D987" s="10" t="s">
        <v>52</v>
      </c>
      <c r="E987" s="10" t="s">
        <v>51</v>
      </c>
      <c r="F987" s="8"/>
      <c r="G987" s="8"/>
      <c r="H987" s="9">
        <v>43810</v>
      </c>
      <c r="I987" s="8" t="s">
        <v>1</v>
      </c>
      <c r="J987" s="8" t="s">
        <v>27</v>
      </c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7"/>
      <c r="Y987" s="7"/>
      <c r="Z987" s="6" t="str">
        <f>IF(Tableau525[[#This Row],[N° AFFAIRE]]&gt;0,VLOOKUP(A:A,[1]!Tabelle,4,0),"")</f>
        <v/>
      </c>
      <c r="AA987" s="5">
        <f>IF(Tableau525[[#This Row],[Fiche
de
travail/
CMD fourn.]]&gt;0,Tableau525[[#This Row],[Fiche
de
travail/
CMD fourn.]],"")</f>
        <v>482</v>
      </c>
    </row>
    <row r="988" spans="1:27" x14ac:dyDescent="0.25">
      <c r="A988" s="11">
        <v>191050</v>
      </c>
      <c r="B988" s="8"/>
      <c r="C988" s="8"/>
      <c r="D988" s="10" t="s">
        <v>50</v>
      </c>
      <c r="E988" s="10" t="s">
        <v>49</v>
      </c>
      <c r="F988" s="8"/>
      <c r="G988" s="8"/>
      <c r="H988" s="12">
        <v>43810</v>
      </c>
      <c r="I988" s="8" t="s">
        <v>1</v>
      </c>
      <c r="J988" s="8" t="s">
        <v>19</v>
      </c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7"/>
      <c r="Y988" s="7"/>
      <c r="Z988" s="6" t="e">
        <f>IF(Tableau525[[#This Row],[N° AFFAIRE]]&gt;0,VLOOKUP(A:A,[1]!Tabelle,4,0),"")</f>
        <v>#N/A</v>
      </c>
      <c r="AA988" s="5" t="str">
        <f>IF(Tableau525[[#This Row],[Fiche
de
travail/
CMD fourn.]]&gt;0,Tableau525[[#This Row],[Fiche
de
travail/
CMD fourn.]],"")</f>
        <v/>
      </c>
    </row>
    <row r="989" spans="1:27" x14ac:dyDescent="0.25">
      <c r="A989" s="11">
        <v>191024</v>
      </c>
      <c r="B989" s="8"/>
      <c r="C989" s="8"/>
      <c r="D989" s="10" t="s">
        <v>42</v>
      </c>
      <c r="E989" s="10" t="s">
        <v>41</v>
      </c>
      <c r="F989" s="8"/>
      <c r="G989" s="8"/>
      <c r="H989" s="9">
        <v>43810</v>
      </c>
      <c r="I989" s="8" t="s">
        <v>1</v>
      </c>
      <c r="J989" s="8" t="s">
        <v>42</v>
      </c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7"/>
      <c r="Y989" s="7"/>
      <c r="Z989" s="6" t="e">
        <f>IF(Tableau525[[#This Row],[N° AFFAIRE]]&gt;0,VLOOKUP(A:A,[1]!Tabelle,4,0),"")</f>
        <v>#N/A</v>
      </c>
      <c r="AA989" s="5" t="str">
        <f>IF(Tableau525[[#This Row],[Fiche
de
travail/
CMD fourn.]]&gt;0,Tableau525[[#This Row],[Fiche
de
travail/
CMD fourn.]],"")</f>
        <v/>
      </c>
    </row>
    <row r="990" spans="1:27" x14ac:dyDescent="0.25">
      <c r="A990" s="11">
        <v>191046</v>
      </c>
      <c r="B990" s="8"/>
      <c r="C990" s="8"/>
      <c r="D990" s="10" t="s">
        <v>48</v>
      </c>
      <c r="E990" s="10" t="s">
        <v>47</v>
      </c>
      <c r="F990" s="8"/>
      <c r="G990" s="8"/>
      <c r="H990" s="9">
        <v>43810</v>
      </c>
      <c r="I990" s="8" t="s">
        <v>46</v>
      </c>
      <c r="J990" s="8" t="s">
        <v>38</v>
      </c>
      <c r="K990" s="9">
        <v>43811</v>
      </c>
      <c r="L990" s="8" t="s">
        <v>1</v>
      </c>
      <c r="M990" s="8" t="s">
        <v>27</v>
      </c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7"/>
      <c r="Y990" s="7"/>
      <c r="Z990" s="6" t="e">
        <f>IF(Tableau525[[#This Row],[N° AFFAIRE]]&gt;0,VLOOKUP(A:A,[1]!Tabelle,4,0),"")</f>
        <v>#N/A</v>
      </c>
      <c r="AA990" s="5" t="str">
        <f>IF(Tableau525[[#This Row],[Fiche
de
travail/
CMD fourn.]]&gt;0,Tableau525[[#This Row],[Fiche
de
travail/
CMD fourn.]],"")</f>
        <v/>
      </c>
    </row>
    <row r="991" spans="1:27" x14ac:dyDescent="0.25">
      <c r="A991" s="11">
        <v>190957</v>
      </c>
      <c r="B991" s="8"/>
      <c r="C991" s="8"/>
      <c r="D991" s="10" t="s">
        <v>45</v>
      </c>
      <c r="E991" s="10" t="s">
        <v>44</v>
      </c>
      <c r="F991" s="8"/>
      <c r="G991" s="8"/>
      <c r="H991" s="9">
        <v>43811</v>
      </c>
      <c r="I991" s="8" t="s">
        <v>1</v>
      </c>
      <c r="J991" s="8" t="s">
        <v>19</v>
      </c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7"/>
      <c r="Y991" s="7"/>
      <c r="Z991" s="6" t="e">
        <f>IF(Tableau525[[#This Row],[N° AFFAIRE]]&gt;0,VLOOKUP(A:A,[1]!Tabelle,4,0),"")</f>
        <v>#N/A</v>
      </c>
      <c r="AA991" s="5" t="str">
        <f>IF(Tableau525[[#This Row],[Fiche
de
travail/
CMD fourn.]]&gt;0,Tableau525[[#This Row],[Fiche
de
travail/
CMD fourn.]],"")</f>
        <v/>
      </c>
    </row>
    <row r="992" spans="1:27" x14ac:dyDescent="0.25">
      <c r="A992" s="11"/>
      <c r="B992" s="8"/>
      <c r="C992" s="8">
        <v>468</v>
      </c>
      <c r="D992" s="10" t="s">
        <v>43</v>
      </c>
      <c r="E992" s="10" t="s">
        <v>2</v>
      </c>
      <c r="F992" s="8"/>
      <c r="G992" s="8"/>
      <c r="H992" s="9">
        <v>43811</v>
      </c>
      <c r="I992" s="8" t="s">
        <v>1</v>
      </c>
      <c r="J992" s="8" t="s">
        <v>0</v>
      </c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7"/>
      <c r="Y992" s="7"/>
      <c r="Z992" s="6" t="str">
        <f>IF(Tableau525[[#This Row],[N° AFFAIRE]]&gt;0,VLOOKUP(A:A,[1]!Tabelle,4,0),"")</f>
        <v/>
      </c>
      <c r="AA992" s="5">
        <f>IF(Tableau525[[#This Row],[Fiche
de
travail/
CMD fourn.]]&gt;0,Tableau525[[#This Row],[Fiche
de
travail/
CMD fourn.]],"")</f>
        <v>468</v>
      </c>
    </row>
    <row r="993" spans="1:27" x14ac:dyDescent="0.25">
      <c r="A993" s="11">
        <v>190981</v>
      </c>
      <c r="B993" s="8"/>
      <c r="C993" s="8"/>
      <c r="D993" s="10" t="s">
        <v>42</v>
      </c>
      <c r="E993" s="10" t="s">
        <v>41</v>
      </c>
      <c r="F993" s="8"/>
      <c r="G993" s="8"/>
      <c r="H993" s="9">
        <v>43811</v>
      </c>
      <c r="I993" s="8" t="s">
        <v>1</v>
      </c>
      <c r="J993" s="8" t="s">
        <v>0</v>
      </c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7"/>
      <c r="Y993" s="7"/>
      <c r="Z993" s="6" t="e">
        <f>IF(Tableau525[[#This Row],[N° AFFAIRE]]&gt;0,VLOOKUP(A:A,[1]!Tabelle,4,0),"")</f>
        <v>#N/A</v>
      </c>
      <c r="AA993" s="5" t="str">
        <f>IF(Tableau525[[#This Row],[Fiche
de
travail/
CMD fourn.]]&gt;0,Tableau525[[#This Row],[Fiche
de
travail/
CMD fourn.]],"")</f>
        <v/>
      </c>
    </row>
    <row r="994" spans="1:27" x14ac:dyDescent="0.25">
      <c r="A994" s="11">
        <v>191056</v>
      </c>
      <c r="B994" s="8"/>
      <c r="C994" s="8"/>
      <c r="D994" s="10" t="s">
        <v>40</v>
      </c>
      <c r="E994" s="10" t="s">
        <v>39</v>
      </c>
      <c r="F994" s="8"/>
      <c r="G994" s="8"/>
      <c r="H994" s="9">
        <v>43812</v>
      </c>
      <c r="I994" s="8" t="s">
        <v>1</v>
      </c>
      <c r="J994" s="8" t="s">
        <v>38</v>
      </c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7"/>
      <c r="Y994" s="7"/>
      <c r="Z994" s="6" t="e">
        <f>IF(Tableau525[[#This Row],[N° AFFAIRE]]&gt;0,VLOOKUP(A:A,[1]!Tabelle,4,0),"")</f>
        <v>#N/A</v>
      </c>
      <c r="AA994" s="5" t="str">
        <f>IF(Tableau525[[#This Row],[Fiche
de
travail/
CMD fourn.]]&gt;0,Tableau525[[#This Row],[Fiche
de
travail/
CMD fourn.]],"")</f>
        <v/>
      </c>
    </row>
    <row r="995" spans="1:27" x14ac:dyDescent="0.25">
      <c r="A995" s="11">
        <v>191048</v>
      </c>
      <c r="B995" s="8"/>
      <c r="C995" s="8"/>
      <c r="D995" s="10" t="s">
        <v>37</v>
      </c>
      <c r="E995" s="10" t="s">
        <v>2</v>
      </c>
      <c r="F995" s="8"/>
      <c r="G995" s="8"/>
      <c r="H995" s="9">
        <v>43812</v>
      </c>
      <c r="I995" s="8" t="s">
        <v>1</v>
      </c>
      <c r="J995" s="8" t="s">
        <v>36</v>
      </c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7"/>
      <c r="Y995" s="7"/>
      <c r="Z995" s="6" t="e">
        <f>IF(Tableau525[[#This Row],[N° AFFAIRE]]&gt;0,VLOOKUP(A:A,[1]!Tabelle,4,0),"")</f>
        <v>#N/A</v>
      </c>
      <c r="AA995" s="5" t="str">
        <f>IF(Tableau525[[#This Row],[Fiche
de
travail/
CMD fourn.]]&gt;0,Tableau525[[#This Row],[Fiche
de
travail/
CMD fourn.]],"")</f>
        <v/>
      </c>
    </row>
    <row r="996" spans="1:27" x14ac:dyDescent="0.25">
      <c r="A996" s="11">
        <v>191039</v>
      </c>
      <c r="B996" s="8"/>
      <c r="C996" s="8"/>
      <c r="D996" s="10" t="s">
        <v>35</v>
      </c>
      <c r="E996" s="10" t="s">
        <v>34</v>
      </c>
      <c r="F996" s="8"/>
      <c r="G996" s="8"/>
      <c r="H996" s="9">
        <v>43815</v>
      </c>
      <c r="I996" s="8" t="s">
        <v>1</v>
      </c>
      <c r="J996" s="8" t="s">
        <v>19</v>
      </c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7"/>
      <c r="Y996" s="7"/>
      <c r="Z996" s="6" t="e">
        <f>IF(Tableau525[[#This Row],[N° AFFAIRE]]&gt;0,VLOOKUP(A:A,[1]!Tabelle,4,0),"")</f>
        <v>#N/A</v>
      </c>
      <c r="AA996" s="5" t="str">
        <f>IF(Tableau525[[#This Row],[Fiche
de
travail/
CMD fourn.]]&gt;0,Tableau525[[#This Row],[Fiche
de
travail/
CMD fourn.]],"")</f>
        <v/>
      </c>
    </row>
    <row r="997" spans="1:27" x14ac:dyDescent="0.25">
      <c r="A997" s="11">
        <v>191055</v>
      </c>
      <c r="B997" s="8"/>
      <c r="C997" s="8"/>
      <c r="D997" s="10" t="s">
        <v>33</v>
      </c>
      <c r="E997" s="10" t="s">
        <v>32</v>
      </c>
      <c r="F997" s="8"/>
      <c r="G997" s="8"/>
      <c r="H997" s="9">
        <v>43815</v>
      </c>
      <c r="I997" s="8" t="s">
        <v>1</v>
      </c>
      <c r="J997" s="8" t="s">
        <v>19</v>
      </c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7"/>
      <c r="Y997" s="7"/>
      <c r="Z997" s="6" t="e">
        <f>IF(Tableau525[[#This Row],[N° AFFAIRE]]&gt;0,VLOOKUP(A:A,[1]!Tabelle,4,0),"")</f>
        <v>#N/A</v>
      </c>
      <c r="AA997" s="5" t="str">
        <f>IF(Tableau525[[#This Row],[Fiche
de
travail/
CMD fourn.]]&gt;0,Tableau525[[#This Row],[Fiche
de
travail/
CMD fourn.]],"")</f>
        <v/>
      </c>
    </row>
    <row r="998" spans="1:27" x14ac:dyDescent="0.25">
      <c r="A998" s="11">
        <v>190710</v>
      </c>
      <c r="B998" s="8"/>
      <c r="C998" s="8"/>
      <c r="D998" s="10" t="s">
        <v>31</v>
      </c>
      <c r="E998" s="10" t="s">
        <v>28</v>
      </c>
      <c r="F998" s="8"/>
      <c r="G998" s="8"/>
      <c r="H998" s="9">
        <v>43815</v>
      </c>
      <c r="I998" s="8" t="s">
        <v>30</v>
      </c>
      <c r="J998" s="8" t="s">
        <v>0</v>
      </c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7"/>
      <c r="Y998" s="7"/>
      <c r="Z998" s="6" t="e">
        <f>IF(Tableau525[[#This Row],[N° AFFAIRE]]&gt;0,VLOOKUP(A:A,[1]!Tabelle,4,0),"")</f>
        <v>#N/A</v>
      </c>
      <c r="AA998" s="5" t="str">
        <f>IF(Tableau525[[#This Row],[Fiche
de
travail/
CMD fourn.]]&gt;0,Tableau525[[#This Row],[Fiche
de
travail/
CMD fourn.]],"")</f>
        <v/>
      </c>
    </row>
    <row r="999" spans="1:27" x14ac:dyDescent="0.25">
      <c r="A999" s="11">
        <v>191051</v>
      </c>
      <c r="B999" s="8"/>
      <c r="C999" s="8"/>
      <c r="D999" s="10" t="s">
        <v>29</v>
      </c>
      <c r="E999" s="10" t="s">
        <v>28</v>
      </c>
      <c r="F999" s="8"/>
      <c r="G999" s="8"/>
      <c r="H999" s="9">
        <v>43816</v>
      </c>
      <c r="I999" s="8" t="s">
        <v>1</v>
      </c>
      <c r="J999" s="8" t="s">
        <v>27</v>
      </c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7"/>
      <c r="Y999" s="7"/>
      <c r="Z999" s="6" t="e">
        <f>IF(Tableau525[[#This Row],[N° AFFAIRE]]&gt;0,VLOOKUP(A:A,[1]!Tabelle,4,0),"")</f>
        <v>#N/A</v>
      </c>
      <c r="AA999" s="5" t="str">
        <f>IF(Tableau525[[#This Row],[Fiche
de
travail/
CMD fourn.]]&gt;0,Tableau525[[#This Row],[Fiche
de
travail/
CMD fourn.]],"")</f>
        <v/>
      </c>
    </row>
    <row r="1000" spans="1:27" x14ac:dyDescent="0.25">
      <c r="A1000" s="11">
        <v>191043</v>
      </c>
      <c r="B1000" s="8"/>
      <c r="C1000" s="8"/>
      <c r="D1000" s="10" t="s">
        <v>26</v>
      </c>
      <c r="E1000" s="10" t="s">
        <v>25</v>
      </c>
      <c r="F1000" s="8"/>
      <c r="G1000" s="8"/>
      <c r="H1000" s="9">
        <v>43816</v>
      </c>
      <c r="I1000" s="8" t="s">
        <v>1</v>
      </c>
      <c r="J1000" s="8" t="s">
        <v>0</v>
      </c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7"/>
      <c r="Y1000" s="7"/>
      <c r="Z1000" s="6" t="e">
        <f>IF(Tableau525[[#This Row],[N° AFFAIRE]]&gt;0,VLOOKUP(A:A,[1]!Tabelle,4,0),"")</f>
        <v>#N/A</v>
      </c>
      <c r="AA1000" s="5" t="str">
        <f>IF(Tableau525[[#This Row],[Fiche
de
travail/
CMD fourn.]]&gt;0,Tableau525[[#This Row],[Fiche
de
travail/
CMD fourn.]],"")</f>
        <v/>
      </c>
    </row>
    <row r="1001" spans="1:27" x14ac:dyDescent="0.25">
      <c r="A1001" s="11">
        <v>191060</v>
      </c>
      <c r="B1001" s="8"/>
      <c r="C1001" s="8"/>
      <c r="D1001" s="10" t="s">
        <v>24</v>
      </c>
      <c r="E1001" s="10" t="s">
        <v>23</v>
      </c>
      <c r="F1001" s="8"/>
      <c r="G1001" s="8"/>
      <c r="H1001" s="9">
        <v>43817</v>
      </c>
      <c r="I1001" s="8" t="s">
        <v>1</v>
      </c>
      <c r="J1001" s="8" t="s">
        <v>19</v>
      </c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7"/>
      <c r="Y1001" s="7"/>
      <c r="Z1001" s="6" t="e">
        <f>IF(Tableau525[[#This Row],[N° AFFAIRE]]&gt;0,VLOOKUP(A:A,[1]!Tabelle,4,0),"")</f>
        <v>#N/A</v>
      </c>
      <c r="AA1001" s="5" t="str">
        <f>IF(Tableau525[[#This Row],[Fiche
de
travail/
CMD fourn.]]&gt;0,Tableau525[[#This Row],[Fiche
de
travail/
CMD fourn.]],"")</f>
        <v/>
      </c>
    </row>
    <row r="1002" spans="1:27" x14ac:dyDescent="0.25">
      <c r="A1002" s="11"/>
      <c r="B1002" s="8"/>
      <c r="C1002" s="8">
        <v>449</v>
      </c>
      <c r="D1002" s="10" t="s">
        <v>22</v>
      </c>
      <c r="E1002" s="10" t="s">
        <v>2</v>
      </c>
      <c r="F1002" s="8"/>
      <c r="G1002" s="8"/>
      <c r="H1002" s="9">
        <v>43817</v>
      </c>
      <c r="I1002" s="8" t="s">
        <v>1</v>
      </c>
      <c r="J1002" s="8" t="s">
        <v>0</v>
      </c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7"/>
      <c r="Y1002" s="7"/>
      <c r="Z1002" s="6" t="str">
        <f>IF(Tableau525[[#This Row],[N° AFFAIRE]]&gt;0,VLOOKUP(A:A,[1]!Tabelle,4,0),"")</f>
        <v/>
      </c>
      <c r="AA1002" s="5">
        <f>IF(Tableau525[[#This Row],[Fiche
de
travail/
CMD fourn.]]&gt;0,Tableau525[[#This Row],[Fiche
de
travail/
CMD fourn.]],"")</f>
        <v>449</v>
      </c>
    </row>
    <row r="1003" spans="1:27" x14ac:dyDescent="0.25">
      <c r="A1003" s="11">
        <v>190956</v>
      </c>
      <c r="B1003" s="8"/>
      <c r="C1003" s="8"/>
      <c r="D1003" s="10" t="s">
        <v>21</v>
      </c>
      <c r="E1003" s="10" t="s">
        <v>20</v>
      </c>
      <c r="F1003" s="8"/>
      <c r="G1003" s="8"/>
      <c r="H1003" s="9">
        <v>43817</v>
      </c>
      <c r="I1003" s="8" t="s">
        <v>1</v>
      </c>
      <c r="J1003" s="8" t="s">
        <v>19</v>
      </c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7"/>
      <c r="Y1003" s="7"/>
      <c r="Z1003" s="6" t="e">
        <f>IF(Tableau525[[#This Row],[N° AFFAIRE]]&gt;0,VLOOKUP(A:A,[1]!Tabelle,4,0),"")</f>
        <v>#N/A</v>
      </c>
      <c r="AA1003" s="5" t="str">
        <f>IF(Tableau525[[#This Row],[Fiche
de
travail/
CMD fourn.]]&gt;0,Tableau525[[#This Row],[Fiche
de
travail/
CMD fourn.]],"")</f>
        <v/>
      </c>
    </row>
    <row r="1004" spans="1:27" x14ac:dyDescent="0.25">
      <c r="A1004" s="11">
        <v>190814</v>
      </c>
      <c r="B1004" s="8"/>
      <c r="C1004" s="8"/>
      <c r="D1004" s="10" t="s">
        <v>18</v>
      </c>
      <c r="E1004" s="10" t="s">
        <v>17</v>
      </c>
      <c r="F1004" s="8"/>
      <c r="G1004" s="8"/>
      <c r="H1004" s="9">
        <v>43817</v>
      </c>
      <c r="I1004" s="8" t="s">
        <v>1</v>
      </c>
      <c r="J1004" s="8" t="s">
        <v>4</v>
      </c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7"/>
      <c r="Y1004" s="7"/>
      <c r="Z1004" s="6" t="e">
        <f>IF(Tableau525[[#This Row],[N° AFFAIRE]]&gt;0,VLOOKUP(A:A,[1]!Tabelle,4,0),"")</f>
        <v>#N/A</v>
      </c>
      <c r="AA1004" s="5" t="str">
        <f>IF(Tableau525[[#This Row],[Fiche
de
travail/
CMD fourn.]]&gt;0,Tableau525[[#This Row],[Fiche
de
travail/
CMD fourn.]],"")</f>
        <v/>
      </c>
    </row>
    <row r="1005" spans="1:27" x14ac:dyDescent="0.25">
      <c r="A1005" s="11">
        <v>191053</v>
      </c>
      <c r="B1005" s="8"/>
      <c r="C1005" s="8"/>
      <c r="D1005" s="10" t="s">
        <v>11</v>
      </c>
      <c r="E1005" s="10" t="s">
        <v>10</v>
      </c>
      <c r="F1005" s="8"/>
      <c r="G1005" s="8"/>
      <c r="H1005" s="9">
        <v>43817</v>
      </c>
      <c r="I1005" s="8" t="s">
        <v>1</v>
      </c>
      <c r="J1005" s="8" t="s">
        <v>0</v>
      </c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7"/>
      <c r="Y1005" s="7"/>
      <c r="Z1005" s="6" t="e">
        <f>IF(Tableau525[[#This Row],[N° AFFAIRE]]&gt;0,VLOOKUP(A:A,[1]!Tabelle,4,0),"")</f>
        <v>#N/A</v>
      </c>
      <c r="AA1005" s="5" t="str">
        <f>IF(Tableau525[[#This Row],[Fiche
de
travail/
CMD fourn.]]&gt;0,Tableau525[[#This Row],[Fiche
de
travail/
CMD fourn.]],"")</f>
        <v/>
      </c>
    </row>
    <row r="1006" spans="1:27" x14ac:dyDescent="0.25">
      <c r="A1006" s="11">
        <v>191066</v>
      </c>
      <c r="B1006" s="8"/>
      <c r="C1006" s="8">
        <v>490</v>
      </c>
      <c r="D1006" s="10" t="s">
        <v>16</v>
      </c>
      <c r="E1006" s="10" t="s">
        <v>8</v>
      </c>
      <c r="F1006" s="8"/>
      <c r="G1006" s="8"/>
      <c r="H1006" s="9">
        <v>43818</v>
      </c>
      <c r="I1006" s="8" t="s">
        <v>1</v>
      </c>
      <c r="J1006" s="8" t="s">
        <v>16</v>
      </c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7"/>
      <c r="Y1006" s="7"/>
      <c r="Z1006" s="6" t="e">
        <f>IF(Tableau525[[#This Row],[N° AFFAIRE]]&gt;0,VLOOKUP(A:A,[1]!Tabelle,4,0),"")</f>
        <v>#N/A</v>
      </c>
      <c r="AA1006" s="5">
        <f>IF(Tableau525[[#This Row],[Fiche
de
travail/
CMD fourn.]]&gt;0,Tableau525[[#This Row],[Fiche
de
travail/
CMD fourn.]],"")</f>
        <v>490</v>
      </c>
    </row>
    <row r="1007" spans="1:27" x14ac:dyDescent="0.25">
      <c r="A1007" s="11">
        <v>191029</v>
      </c>
      <c r="B1007" s="8"/>
      <c r="C1007" s="8"/>
      <c r="D1007" s="10" t="s">
        <v>15</v>
      </c>
      <c r="E1007" s="10" t="s">
        <v>2</v>
      </c>
      <c r="F1007" s="8"/>
      <c r="G1007" s="8"/>
      <c r="H1007" s="9">
        <v>43818</v>
      </c>
      <c r="I1007" s="8" t="s">
        <v>1</v>
      </c>
      <c r="J1007" s="8" t="s">
        <v>0</v>
      </c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7"/>
      <c r="Y1007" s="7"/>
      <c r="Z1007" s="6" t="e">
        <f>IF(Tableau525[[#This Row],[N° AFFAIRE]]&gt;0,VLOOKUP(A:A,[1]!Tabelle,4,0),"")</f>
        <v>#N/A</v>
      </c>
      <c r="AA1007" s="5" t="str">
        <f>IF(Tableau525[[#This Row],[Fiche
de
travail/
CMD fourn.]]&gt;0,Tableau525[[#This Row],[Fiche
de
travail/
CMD fourn.]],"")</f>
        <v/>
      </c>
    </row>
    <row r="1008" spans="1:27" x14ac:dyDescent="0.25">
      <c r="A1008" s="11">
        <v>191067</v>
      </c>
      <c r="B1008" s="8"/>
      <c r="C1008" s="8"/>
      <c r="D1008" s="10" t="s">
        <v>14</v>
      </c>
      <c r="E1008" s="10" t="s">
        <v>8</v>
      </c>
      <c r="F1008" s="8"/>
      <c r="G1008" s="8"/>
      <c r="H1008" s="9">
        <v>43818</v>
      </c>
      <c r="I1008" s="8" t="s">
        <v>1</v>
      </c>
      <c r="J1008" s="8" t="s">
        <v>13</v>
      </c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7"/>
      <c r="Y1008" s="7"/>
      <c r="Z1008" s="6" t="e">
        <f>IF(Tableau525[[#This Row],[N° AFFAIRE]]&gt;0,VLOOKUP(A:A,[1]!Tabelle,4,0),"")</f>
        <v>#N/A</v>
      </c>
      <c r="AA1008" s="5" t="str">
        <f>IF(Tableau525[[#This Row],[Fiche
de
travail/
CMD fourn.]]&gt;0,Tableau525[[#This Row],[Fiche
de
travail/
CMD fourn.]],"")</f>
        <v/>
      </c>
    </row>
    <row r="1009" spans="1:27" x14ac:dyDescent="0.25">
      <c r="A1009" s="11">
        <v>191062</v>
      </c>
      <c r="B1009" s="8"/>
      <c r="C1009" s="8"/>
      <c r="D1009" s="10" t="s">
        <v>12</v>
      </c>
      <c r="E1009" s="10" t="s">
        <v>8</v>
      </c>
      <c r="F1009" s="8"/>
      <c r="G1009" s="8"/>
      <c r="H1009" s="9">
        <v>43818</v>
      </c>
      <c r="I1009" s="8" t="s">
        <v>1</v>
      </c>
      <c r="J1009" s="8" t="s">
        <v>7</v>
      </c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7"/>
      <c r="Y1009" s="7"/>
      <c r="Z1009" s="6" t="e">
        <f>IF(Tableau525[[#This Row],[N° AFFAIRE]]&gt;0,VLOOKUP(A:A,[1]!Tabelle,4,0),"")</f>
        <v>#N/A</v>
      </c>
      <c r="AA1009" s="5" t="str">
        <f>IF(Tableau525[[#This Row],[Fiche
de
travail/
CMD fourn.]]&gt;0,Tableau525[[#This Row],[Fiche
de
travail/
CMD fourn.]],"")</f>
        <v/>
      </c>
    </row>
    <row r="1010" spans="1:27" x14ac:dyDescent="0.25">
      <c r="A1010" s="11">
        <v>190288</v>
      </c>
      <c r="B1010" s="8"/>
      <c r="C1010" s="8"/>
      <c r="D1010" s="10" t="s">
        <v>11</v>
      </c>
      <c r="E1010" s="10" t="s">
        <v>10</v>
      </c>
      <c r="F1010" s="8"/>
      <c r="G1010" s="8"/>
      <c r="H1010" s="9">
        <v>43818</v>
      </c>
      <c r="I1010" s="8" t="s">
        <v>1</v>
      </c>
      <c r="J1010" s="8" t="s">
        <v>0</v>
      </c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7"/>
      <c r="Y1010" s="7"/>
      <c r="Z1010" s="6" t="e">
        <f>IF(Tableau525[[#This Row],[N° AFFAIRE]]&gt;0,VLOOKUP(A:A,[1]!Tabelle,4,0),"")</f>
        <v>#N/A</v>
      </c>
      <c r="AA1010" s="5" t="str">
        <f>IF(Tableau525[[#This Row],[Fiche
de
travail/
CMD fourn.]]&gt;0,Tableau525[[#This Row],[Fiche
de
travail/
CMD fourn.]],"")</f>
        <v/>
      </c>
    </row>
    <row r="1011" spans="1:27" x14ac:dyDescent="0.25">
      <c r="A1011" s="11">
        <v>191068</v>
      </c>
      <c r="B1011" s="8"/>
      <c r="C1011" s="8"/>
      <c r="D1011" s="10" t="s">
        <v>9</v>
      </c>
      <c r="E1011" s="10" t="s">
        <v>8</v>
      </c>
      <c r="F1011" s="8"/>
      <c r="G1011" s="8"/>
      <c r="H1011" s="9">
        <v>43818</v>
      </c>
      <c r="I1011" s="8" t="s">
        <v>1</v>
      </c>
      <c r="J1011" s="8" t="s">
        <v>7</v>
      </c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7"/>
      <c r="Y1011" s="7"/>
      <c r="Z1011" s="6" t="e">
        <f>IF(Tableau525[[#This Row],[N° AFFAIRE]]&gt;0,VLOOKUP(A:A,[1]!Tabelle,4,0),"")</f>
        <v>#N/A</v>
      </c>
      <c r="AA1011" s="5" t="str">
        <f>IF(Tableau525[[#This Row],[Fiche
de
travail/
CMD fourn.]]&gt;0,Tableau525[[#This Row],[Fiche
de
travail/
CMD fourn.]],"")</f>
        <v/>
      </c>
    </row>
    <row r="1012" spans="1:27" x14ac:dyDescent="0.25">
      <c r="A1012" s="11">
        <v>191054</v>
      </c>
      <c r="B1012" s="8"/>
      <c r="C1012" s="8"/>
      <c r="D1012" s="10" t="s">
        <v>6</v>
      </c>
      <c r="E1012" s="10" t="s">
        <v>5</v>
      </c>
      <c r="F1012" s="8"/>
      <c r="G1012" s="8"/>
      <c r="H1012" s="9">
        <v>43819</v>
      </c>
      <c r="I1012" s="8" t="s">
        <v>1</v>
      </c>
      <c r="J1012" s="8" t="s">
        <v>4</v>
      </c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7"/>
      <c r="Y1012" s="7"/>
      <c r="Z1012" s="6" t="e">
        <f>IF(Tableau525[[#This Row],[N° AFFAIRE]]&gt;0,VLOOKUP(A:A,[1]!Tabelle,4,0),"")</f>
        <v>#N/A</v>
      </c>
      <c r="AA1012" s="5" t="str">
        <f>IF(Tableau525[[#This Row],[Fiche
de
travail/
CMD fourn.]]&gt;0,Tableau525[[#This Row],[Fiche
de
travail/
CMD fourn.]],"")</f>
        <v/>
      </c>
    </row>
    <row r="1013" spans="1:27" x14ac:dyDescent="0.25">
      <c r="A1013" s="11">
        <v>190938</v>
      </c>
      <c r="B1013" s="8"/>
      <c r="C1013" s="8"/>
      <c r="D1013" s="10" t="s">
        <v>3</v>
      </c>
      <c r="E1013" s="10" t="s">
        <v>2</v>
      </c>
      <c r="F1013" s="8"/>
      <c r="G1013" s="8"/>
      <c r="H1013" s="9">
        <v>43819</v>
      </c>
      <c r="I1013" s="8" t="s">
        <v>1</v>
      </c>
      <c r="J1013" s="8" t="s">
        <v>0</v>
      </c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7"/>
      <c r="Y1013" s="7"/>
      <c r="Z1013" s="6" t="e">
        <f>IF(Tableau525[[#This Row],[N° AFFAIRE]]&gt;0,VLOOKUP(A:A,[1]!Tabelle,4,0),"")</f>
        <v>#N/A</v>
      </c>
      <c r="AA1013" s="5" t="str">
        <f>IF(Tableau525[[#This Row],[Fiche
de
travail/
CMD fourn.]]&gt;0,Tableau525[[#This Row],[Fiche
de
travail/
CMD fourn.]],"")</f>
        <v/>
      </c>
    </row>
  </sheetData>
  <sheetProtection algorithmName="SHA-512" hashValue="FGtH2Jt3M2l/lWDpWiGMQKHyge2xHuJXG7XlR9cL/TqzD37+FrbUyyQaZcQwTs7c0tql3y3DZqwWRoGcdvkU0w==" saltValue="l9COQaQ/VYtC07gmDmkwOQ==" spinCount="100000" sheet="1" formatCells="0" formatColumns="0" formatRows="0" insertColumns="0" insertRows="0" insertHyperlinks="0" deleteColumns="0" deleteRows="0" sort="0" autoFilter="0" pivotTables="0"/>
  <mergeCells count="2">
    <mergeCell ref="H2:J2"/>
    <mergeCell ref="M2:O2"/>
  </mergeCells>
  <conditionalFormatting sqref="I1 L21:L33 L40:L41 L35:L37 L4:L9 L182:L186 L165:L180 L150:L163 I393:I428 I524:I525 I529 I537:I538 I544:I549 I555:I608 L1:L2 R1:R2 U1:U2 I4:I111 L43:L148 I113:I163 I165:I180 I182:I186 I188:I246 L188:L306 I255:I302 I304:I374 I447:I492 L309:L373 L375:L503 L505:L588 I541 L590:L634 I379:I385 L636:L727 U4:U727 R4:R727 O4:O727 I610:I727 O729:O758 I729:I872 I874:I916 L729:L960 R729:R1048576 U729:U1048576 O760:O1048576 L963:L1048576 I918:I1048576">
    <cfRule type="cellIs" dxfId="181" priority="182" stopIfTrue="1" operator="equal">
      <formula>"""NON"""</formula>
    </cfRule>
  </conditionalFormatting>
  <conditionalFormatting sqref="I1 L21:L33 L40:L41 L35:L37 L4:L9 L182:L186 L165:L180 L150:L163 I393:I428 I524:I525 I529 I537:I538 I544:I549 I555:I608 L1:L2 R1:R2 U1:U2 I4:I111 L43:L148 I113:I163 I165:I180 I182:I186 I188:I246 L188:L306 I255:I302 I304:I374 I447:I492 L309:L373 L375:L503 L505:L588 I541 L590:L634 I379:I385 L636:L727 U4:U727 R4:R727 O4:O727 I610:I727 O729:O758 I729:I872 I874:I916 L729:L960 R729:R1048576 U729:U1048576 O760:O1048576 L963:L1048576 I918:I1048576">
    <cfRule type="cellIs" dxfId="180" priority="181" stopIfTrue="1" operator="equal">
      <formula>"NON"</formula>
    </cfRule>
  </conditionalFormatting>
  <conditionalFormatting sqref="M3">
    <cfRule type="cellIs" dxfId="179" priority="180" stopIfTrue="1" operator="equal">
      <formula>"""NON"""</formula>
    </cfRule>
  </conditionalFormatting>
  <conditionalFormatting sqref="M3">
    <cfRule type="cellIs" dxfId="178" priority="179" stopIfTrue="1" operator="equal">
      <formula>"NON"</formula>
    </cfRule>
  </conditionalFormatting>
  <conditionalFormatting sqref="P3 W3">
    <cfRule type="cellIs" dxfId="177" priority="178" stopIfTrue="1" operator="equal">
      <formula>"""NON"""</formula>
    </cfRule>
  </conditionalFormatting>
  <conditionalFormatting sqref="P3 W3">
    <cfRule type="cellIs" dxfId="176" priority="177" stopIfTrue="1" operator="equal">
      <formula>"NON"</formula>
    </cfRule>
  </conditionalFormatting>
  <conditionalFormatting sqref="I1">
    <cfRule type="cellIs" dxfId="175" priority="176" stopIfTrue="1" operator="equal">
      <formula>"""NON"""</formula>
    </cfRule>
  </conditionalFormatting>
  <conditionalFormatting sqref="I1">
    <cfRule type="cellIs" dxfId="174" priority="175" stopIfTrue="1" operator="equal">
      <formula>"NON"</formula>
    </cfRule>
  </conditionalFormatting>
  <conditionalFormatting sqref="U38 R38 O38 L38">
    <cfRule type="cellIs" dxfId="173" priority="174" stopIfTrue="1" operator="equal">
      <formula>"""NON"""</formula>
    </cfRule>
  </conditionalFormatting>
  <conditionalFormatting sqref="U38 R38 O38 L38">
    <cfRule type="cellIs" dxfId="172" priority="173" stopIfTrue="1" operator="equal">
      <formula>"NON"</formula>
    </cfRule>
  </conditionalFormatting>
  <conditionalFormatting sqref="L34">
    <cfRule type="cellIs" dxfId="171" priority="172" stopIfTrue="1" operator="equal">
      <formula>"""NON"""</formula>
    </cfRule>
  </conditionalFormatting>
  <conditionalFormatting sqref="L34">
    <cfRule type="cellIs" dxfId="170" priority="171" stopIfTrue="1" operator="equal">
      <formula>"NON"</formula>
    </cfRule>
  </conditionalFormatting>
  <conditionalFormatting sqref="U42 R42 O42 L42">
    <cfRule type="cellIs" dxfId="169" priority="170" stopIfTrue="1" operator="equal">
      <formula>"""NON"""</formula>
    </cfRule>
  </conditionalFormatting>
  <conditionalFormatting sqref="U42 R42 O42 L42">
    <cfRule type="cellIs" dxfId="168" priority="169" stopIfTrue="1" operator="equal">
      <formula>"NON"</formula>
    </cfRule>
  </conditionalFormatting>
  <conditionalFormatting sqref="I62">
    <cfRule type="cellIs" dxfId="167" priority="168" stopIfTrue="1" operator="equal">
      <formula>"""NON"""</formula>
    </cfRule>
  </conditionalFormatting>
  <conditionalFormatting sqref="I62">
    <cfRule type="cellIs" dxfId="166" priority="167" stopIfTrue="1" operator="equal">
      <formula>"NON"</formula>
    </cfRule>
  </conditionalFormatting>
  <conditionalFormatting sqref="I94:I95">
    <cfRule type="cellIs" dxfId="165" priority="166" stopIfTrue="1" operator="equal">
      <formula>"""NON"""</formula>
    </cfRule>
  </conditionalFormatting>
  <conditionalFormatting sqref="I94:I95">
    <cfRule type="cellIs" dxfId="164" priority="165" stopIfTrue="1" operator="equal">
      <formula>"NON"</formula>
    </cfRule>
  </conditionalFormatting>
  <conditionalFormatting sqref="I79:I93">
    <cfRule type="cellIs" dxfId="163" priority="164" stopIfTrue="1" operator="equal">
      <formula>"""NON"""</formula>
    </cfRule>
  </conditionalFormatting>
  <conditionalFormatting sqref="I79:I93">
    <cfRule type="cellIs" dxfId="162" priority="163" stopIfTrue="1" operator="equal">
      <formula>"NON"</formula>
    </cfRule>
  </conditionalFormatting>
  <conditionalFormatting sqref="I64:I72">
    <cfRule type="cellIs" dxfId="161" priority="162" stopIfTrue="1" operator="equal">
      <formula>"""NON"""</formula>
    </cfRule>
  </conditionalFormatting>
  <conditionalFormatting sqref="I64:I72">
    <cfRule type="cellIs" dxfId="160" priority="161" stopIfTrue="1" operator="equal">
      <formula>"NON"</formula>
    </cfRule>
  </conditionalFormatting>
  <conditionalFormatting sqref="I117">
    <cfRule type="cellIs" dxfId="159" priority="160" stopIfTrue="1" operator="equal">
      <formula>"""NON"""</formula>
    </cfRule>
  </conditionalFormatting>
  <conditionalFormatting sqref="I117">
    <cfRule type="cellIs" dxfId="158" priority="159" stopIfTrue="1" operator="equal">
      <formula>"NON"</formula>
    </cfRule>
  </conditionalFormatting>
  <conditionalFormatting sqref="I118">
    <cfRule type="cellIs" dxfId="157" priority="158" stopIfTrue="1" operator="equal">
      <formula>"""NON"""</formula>
    </cfRule>
  </conditionalFormatting>
  <conditionalFormatting sqref="I118">
    <cfRule type="cellIs" dxfId="156" priority="157" stopIfTrue="1" operator="equal">
      <formula>"NON"</formula>
    </cfRule>
  </conditionalFormatting>
  <conditionalFormatting sqref="I119">
    <cfRule type="cellIs" dxfId="155" priority="156" stopIfTrue="1" operator="equal">
      <formula>"""NON"""</formula>
    </cfRule>
  </conditionalFormatting>
  <conditionalFormatting sqref="I119">
    <cfRule type="cellIs" dxfId="154" priority="155" stopIfTrue="1" operator="equal">
      <formula>"NON"</formula>
    </cfRule>
  </conditionalFormatting>
  <conditionalFormatting sqref="I120">
    <cfRule type="cellIs" dxfId="153" priority="154" stopIfTrue="1" operator="equal">
      <formula>"""NON"""</formula>
    </cfRule>
  </conditionalFormatting>
  <conditionalFormatting sqref="I120">
    <cfRule type="cellIs" dxfId="152" priority="153" stopIfTrue="1" operator="equal">
      <formula>"NON"</formula>
    </cfRule>
  </conditionalFormatting>
  <conditionalFormatting sqref="I121">
    <cfRule type="cellIs" dxfId="151" priority="152" stopIfTrue="1" operator="equal">
      <formula>"""NON"""</formula>
    </cfRule>
  </conditionalFormatting>
  <conditionalFormatting sqref="I121">
    <cfRule type="cellIs" dxfId="150" priority="151" stopIfTrue="1" operator="equal">
      <formula>"NON"</formula>
    </cfRule>
  </conditionalFormatting>
  <conditionalFormatting sqref="U187 R187 O187 L187 I187">
    <cfRule type="cellIs" dxfId="149" priority="150" stopIfTrue="1" operator="equal">
      <formula>"""NON"""</formula>
    </cfRule>
  </conditionalFormatting>
  <conditionalFormatting sqref="U187 R187 O187 L187 I187">
    <cfRule type="cellIs" dxfId="148" priority="149" stopIfTrue="1" operator="equal">
      <formula>"NON"</formula>
    </cfRule>
  </conditionalFormatting>
  <conditionalFormatting sqref="U181 R181 O181 L181 I181">
    <cfRule type="cellIs" dxfId="147" priority="148" stopIfTrue="1" operator="equal">
      <formula>"""NON"""</formula>
    </cfRule>
  </conditionalFormatting>
  <conditionalFormatting sqref="U181 R181 O181 L181 I181">
    <cfRule type="cellIs" dxfId="146" priority="147" stopIfTrue="1" operator="equal">
      <formula>"NON"</formula>
    </cfRule>
  </conditionalFormatting>
  <conditionalFormatting sqref="U164 R164 O164 L164 I164">
    <cfRule type="cellIs" dxfId="145" priority="146" stopIfTrue="1" operator="equal">
      <formula>"""NON"""</formula>
    </cfRule>
  </conditionalFormatting>
  <conditionalFormatting sqref="U164 R164 O164 L164 I164">
    <cfRule type="cellIs" dxfId="144" priority="145" stopIfTrue="1" operator="equal">
      <formula>"NON"</formula>
    </cfRule>
  </conditionalFormatting>
  <conditionalFormatting sqref="L149">
    <cfRule type="cellIs" dxfId="143" priority="144" stopIfTrue="1" operator="equal">
      <formula>"""NON"""</formula>
    </cfRule>
  </conditionalFormatting>
  <conditionalFormatting sqref="L149">
    <cfRule type="cellIs" dxfId="142" priority="143" stopIfTrue="1" operator="equal">
      <formula>"NON"</formula>
    </cfRule>
  </conditionalFormatting>
  <conditionalFormatting sqref="I39:I56">
    <cfRule type="cellIs" dxfId="141" priority="142" stopIfTrue="1" operator="equal">
      <formula>"""NON"""</formula>
    </cfRule>
  </conditionalFormatting>
  <conditionalFormatting sqref="I39:I56">
    <cfRule type="cellIs" dxfId="140" priority="141" stopIfTrue="1" operator="equal">
      <formula>"NON"</formula>
    </cfRule>
  </conditionalFormatting>
  <conditionalFormatting sqref="I247">
    <cfRule type="cellIs" dxfId="139" priority="140" stopIfTrue="1" operator="equal">
      <formula>"""NON"""</formula>
    </cfRule>
  </conditionalFormatting>
  <conditionalFormatting sqref="I247">
    <cfRule type="cellIs" dxfId="138" priority="139" stopIfTrue="1" operator="equal">
      <formula>"NON"</formula>
    </cfRule>
  </conditionalFormatting>
  <conditionalFormatting sqref="I248:I254">
    <cfRule type="cellIs" dxfId="137" priority="138" stopIfTrue="1" operator="equal">
      <formula>"""NON"""</formula>
    </cfRule>
  </conditionalFormatting>
  <conditionalFormatting sqref="I248:I254">
    <cfRule type="cellIs" dxfId="136" priority="137" stopIfTrue="1" operator="equal">
      <formula>"NON"</formula>
    </cfRule>
  </conditionalFormatting>
  <conditionalFormatting sqref="I303">
    <cfRule type="cellIs" dxfId="135" priority="136" stopIfTrue="1" operator="equal">
      <formula>"""NON"""</formula>
    </cfRule>
  </conditionalFormatting>
  <conditionalFormatting sqref="I303">
    <cfRule type="cellIs" dxfId="134" priority="135" stopIfTrue="1" operator="equal">
      <formula>"NON"</formula>
    </cfRule>
  </conditionalFormatting>
  <conditionalFormatting sqref="I378">
    <cfRule type="cellIs" dxfId="133" priority="134" stopIfTrue="1" operator="equal">
      <formula>"""NON"""</formula>
    </cfRule>
  </conditionalFormatting>
  <conditionalFormatting sqref="I378">
    <cfRule type="cellIs" dxfId="132" priority="133" stopIfTrue="1" operator="equal">
      <formula>"NON"</formula>
    </cfRule>
  </conditionalFormatting>
  <conditionalFormatting sqref="I376:I377">
    <cfRule type="cellIs" dxfId="131" priority="132" stopIfTrue="1" operator="equal">
      <formula>"""NON"""</formula>
    </cfRule>
  </conditionalFormatting>
  <conditionalFormatting sqref="I376:I377">
    <cfRule type="cellIs" dxfId="130" priority="131" stopIfTrue="1" operator="equal">
      <formula>"NON"</formula>
    </cfRule>
  </conditionalFormatting>
  <conditionalFormatting sqref="I386:I389">
    <cfRule type="cellIs" dxfId="129" priority="130" stopIfTrue="1" operator="equal">
      <formula>"""NON"""</formula>
    </cfRule>
  </conditionalFormatting>
  <conditionalFormatting sqref="I386:I389">
    <cfRule type="cellIs" dxfId="128" priority="129" stopIfTrue="1" operator="equal">
      <formula>"NON"</formula>
    </cfRule>
  </conditionalFormatting>
  <conditionalFormatting sqref="I390:I392">
    <cfRule type="cellIs" dxfId="127" priority="128" stopIfTrue="1" operator="equal">
      <formula>"""NON"""</formula>
    </cfRule>
  </conditionalFormatting>
  <conditionalFormatting sqref="I390:I392">
    <cfRule type="cellIs" dxfId="126" priority="127" stopIfTrue="1" operator="equal">
      <formula>"NON"</formula>
    </cfRule>
  </conditionalFormatting>
  <conditionalFormatting sqref="I429:I436">
    <cfRule type="cellIs" dxfId="125" priority="126" stopIfTrue="1" operator="equal">
      <formula>"""NON"""</formula>
    </cfRule>
  </conditionalFormatting>
  <conditionalFormatting sqref="I429:I436">
    <cfRule type="cellIs" dxfId="124" priority="125" stopIfTrue="1" operator="equal">
      <formula>"NON"</formula>
    </cfRule>
  </conditionalFormatting>
  <conditionalFormatting sqref="I438:I442 I444:I446">
    <cfRule type="cellIs" dxfId="123" priority="124" stopIfTrue="1" operator="equal">
      <formula>"""NON"""</formula>
    </cfRule>
  </conditionalFormatting>
  <conditionalFormatting sqref="I438:I442 I444:I446">
    <cfRule type="cellIs" dxfId="122" priority="123" stopIfTrue="1" operator="equal">
      <formula>"NON"</formula>
    </cfRule>
  </conditionalFormatting>
  <conditionalFormatting sqref="I493">
    <cfRule type="cellIs" dxfId="121" priority="122" stopIfTrue="1" operator="equal">
      <formula>"""NON"""</formula>
    </cfRule>
  </conditionalFormatting>
  <conditionalFormatting sqref="I493">
    <cfRule type="cellIs" dxfId="120" priority="121" stopIfTrue="1" operator="equal">
      <formula>"NON"</formula>
    </cfRule>
  </conditionalFormatting>
  <conditionalFormatting sqref="I498">
    <cfRule type="cellIs" dxfId="119" priority="116" stopIfTrue="1" operator="equal">
      <formula>"""NON"""</formula>
    </cfRule>
  </conditionalFormatting>
  <conditionalFormatting sqref="I498">
    <cfRule type="cellIs" dxfId="118" priority="115" stopIfTrue="1" operator="equal">
      <formula>"NON"</formula>
    </cfRule>
  </conditionalFormatting>
  <conditionalFormatting sqref="I496">
    <cfRule type="cellIs" dxfId="117" priority="118" stopIfTrue="1" operator="equal">
      <formula>"""NON"""</formula>
    </cfRule>
  </conditionalFormatting>
  <conditionalFormatting sqref="I496">
    <cfRule type="cellIs" dxfId="116" priority="117" stopIfTrue="1" operator="equal">
      <formula>"NON"</formula>
    </cfRule>
  </conditionalFormatting>
  <conditionalFormatting sqref="I494:I495">
    <cfRule type="cellIs" dxfId="115" priority="120" stopIfTrue="1" operator="equal">
      <formula>"""NON"""</formula>
    </cfRule>
  </conditionalFormatting>
  <conditionalFormatting sqref="I494:I495">
    <cfRule type="cellIs" dxfId="114" priority="119" stopIfTrue="1" operator="equal">
      <formula>"NON"</formula>
    </cfRule>
  </conditionalFormatting>
  <conditionalFormatting sqref="I497">
    <cfRule type="cellIs" dxfId="113" priority="114" stopIfTrue="1" operator="equal">
      <formula>"""NON"""</formula>
    </cfRule>
  </conditionalFormatting>
  <conditionalFormatting sqref="I497">
    <cfRule type="cellIs" dxfId="112" priority="113" stopIfTrue="1" operator="equal">
      <formula>"NON"</formula>
    </cfRule>
  </conditionalFormatting>
  <conditionalFormatting sqref="I499:I500">
    <cfRule type="cellIs" dxfId="111" priority="112" stopIfTrue="1" operator="equal">
      <formula>"""NON"""</formula>
    </cfRule>
  </conditionalFormatting>
  <conditionalFormatting sqref="I499:I500">
    <cfRule type="cellIs" dxfId="110" priority="111" stopIfTrue="1" operator="equal">
      <formula>"NON"</formula>
    </cfRule>
  </conditionalFormatting>
  <conditionalFormatting sqref="I501">
    <cfRule type="cellIs" dxfId="109" priority="110" stopIfTrue="1" operator="equal">
      <formula>"""NON"""</formula>
    </cfRule>
  </conditionalFormatting>
  <conditionalFormatting sqref="I501">
    <cfRule type="cellIs" dxfId="108" priority="109" stopIfTrue="1" operator="equal">
      <formula>"NON"</formula>
    </cfRule>
  </conditionalFormatting>
  <conditionalFormatting sqref="I502">
    <cfRule type="cellIs" dxfId="107" priority="108" stopIfTrue="1" operator="equal">
      <formula>"""NON"""</formula>
    </cfRule>
  </conditionalFormatting>
  <conditionalFormatting sqref="I502">
    <cfRule type="cellIs" dxfId="106" priority="107" stopIfTrue="1" operator="equal">
      <formula>"NON"</formula>
    </cfRule>
  </conditionalFormatting>
  <conditionalFormatting sqref="I503">
    <cfRule type="cellIs" dxfId="105" priority="106" stopIfTrue="1" operator="equal">
      <formula>"""NON"""</formula>
    </cfRule>
  </conditionalFormatting>
  <conditionalFormatting sqref="I503">
    <cfRule type="cellIs" dxfId="104" priority="105" stopIfTrue="1" operator="equal">
      <formula>"NON"</formula>
    </cfRule>
  </conditionalFormatting>
  <conditionalFormatting sqref="I504">
    <cfRule type="cellIs" dxfId="103" priority="104" stopIfTrue="1" operator="equal">
      <formula>"""NON"""</formula>
    </cfRule>
  </conditionalFormatting>
  <conditionalFormatting sqref="I504">
    <cfRule type="cellIs" dxfId="102" priority="103" stopIfTrue="1" operator="equal">
      <formula>"NON"</formula>
    </cfRule>
  </conditionalFormatting>
  <conditionalFormatting sqref="I505">
    <cfRule type="cellIs" dxfId="101" priority="102" stopIfTrue="1" operator="equal">
      <formula>"""NON"""</formula>
    </cfRule>
  </conditionalFormatting>
  <conditionalFormatting sqref="I505">
    <cfRule type="cellIs" dxfId="100" priority="101" stopIfTrue="1" operator="equal">
      <formula>"NON"</formula>
    </cfRule>
  </conditionalFormatting>
  <conditionalFormatting sqref="I506">
    <cfRule type="cellIs" dxfId="99" priority="100" stopIfTrue="1" operator="equal">
      <formula>"""NON"""</formula>
    </cfRule>
  </conditionalFormatting>
  <conditionalFormatting sqref="I506">
    <cfRule type="cellIs" dxfId="98" priority="99" stopIfTrue="1" operator="equal">
      <formula>"NON"</formula>
    </cfRule>
  </conditionalFormatting>
  <conditionalFormatting sqref="I507">
    <cfRule type="cellIs" dxfId="97" priority="98" stopIfTrue="1" operator="equal">
      <formula>"""NON"""</formula>
    </cfRule>
  </conditionalFormatting>
  <conditionalFormatting sqref="I507">
    <cfRule type="cellIs" dxfId="96" priority="97" stopIfTrue="1" operator="equal">
      <formula>"NON"</formula>
    </cfRule>
  </conditionalFormatting>
  <conditionalFormatting sqref="I508">
    <cfRule type="cellIs" dxfId="95" priority="96" stopIfTrue="1" operator="equal">
      <formula>"""NON"""</formula>
    </cfRule>
  </conditionalFormatting>
  <conditionalFormatting sqref="I508">
    <cfRule type="cellIs" dxfId="94" priority="95" stopIfTrue="1" operator="equal">
      <formula>"NON"</formula>
    </cfRule>
  </conditionalFormatting>
  <conditionalFormatting sqref="I509">
    <cfRule type="cellIs" dxfId="93" priority="94" stopIfTrue="1" operator="equal">
      <formula>"""NON"""</formula>
    </cfRule>
  </conditionalFormatting>
  <conditionalFormatting sqref="I509">
    <cfRule type="cellIs" dxfId="92" priority="93" stopIfTrue="1" operator="equal">
      <formula>"NON"</formula>
    </cfRule>
  </conditionalFormatting>
  <conditionalFormatting sqref="I510">
    <cfRule type="cellIs" dxfId="91" priority="92" stopIfTrue="1" operator="equal">
      <formula>"""NON"""</formula>
    </cfRule>
  </conditionalFormatting>
  <conditionalFormatting sqref="I510">
    <cfRule type="cellIs" dxfId="90" priority="91" stopIfTrue="1" operator="equal">
      <formula>"NON"</formula>
    </cfRule>
  </conditionalFormatting>
  <conditionalFormatting sqref="I511">
    <cfRule type="cellIs" dxfId="89" priority="90" stopIfTrue="1" operator="equal">
      <formula>"""NON"""</formula>
    </cfRule>
  </conditionalFormatting>
  <conditionalFormatting sqref="I511">
    <cfRule type="cellIs" dxfId="88" priority="89" stopIfTrue="1" operator="equal">
      <formula>"NON"</formula>
    </cfRule>
  </conditionalFormatting>
  <conditionalFormatting sqref="I512">
    <cfRule type="cellIs" dxfId="87" priority="88" stopIfTrue="1" operator="equal">
      <formula>"""NON"""</formula>
    </cfRule>
  </conditionalFormatting>
  <conditionalFormatting sqref="I512">
    <cfRule type="cellIs" dxfId="86" priority="87" stopIfTrue="1" operator="equal">
      <formula>"NON"</formula>
    </cfRule>
  </conditionalFormatting>
  <conditionalFormatting sqref="I513">
    <cfRule type="cellIs" dxfId="85" priority="86" stopIfTrue="1" operator="equal">
      <formula>"""NON"""</formula>
    </cfRule>
  </conditionalFormatting>
  <conditionalFormatting sqref="I513">
    <cfRule type="cellIs" dxfId="84" priority="85" stopIfTrue="1" operator="equal">
      <formula>"NON"</formula>
    </cfRule>
  </conditionalFormatting>
  <conditionalFormatting sqref="I516">
    <cfRule type="cellIs" dxfId="83" priority="82" stopIfTrue="1" operator="equal">
      <formula>"""NON"""</formula>
    </cfRule>
  </conditionalFormatting>
  <conditionalFormatting sqref="I516">
    <cfRule type="cellIs" dxfId="82" priority="81" stopIfTrue="1" operator="equal">
      <formula>"NON"</formula>
    </cfRule>
  </conditionalFormatting>
  <conditionalFormatting sqref="I515">
    <cfRule type="cellIs" dxfId="81" priority="84" stopIfTrue="1" operator="equal">
      <formula>"""NON"""</formula>
    </cfRule>
  </conditionalFormatting>
  <conditionalFormatting sqref="I515">
    <cfRule type="cellIs" dxfId="80" priority="83" stopIfTrue="1" operator="equal">
      <formula>"NON"</formula>
    </cfRule>
  </conditionalFormatting>
  <conditionalFormatting sqref="I517">
    <cfRule type="cellIs" dxfId="79" priority="80" stopIfTrue="1" operator="equal">
      <formula>"""NON"""</formula>
    </cfRule>
  </conditionalFormatting>
  <conditionalFormatting sqref="I517">
    <cfRule type="cellIs" dxfId="78" priority="79" stopIfTrue="1" operator="equal">
      <formula>"NON"</formula>
    </cfRule>
  </conditionalFormatting>
  <conditionalFormatting sqref="I518">
    <cfRule type="cellIs" dxfId="77" priority="78" stopIfTrue="1" operator="equal">
      <formula>"""NON"""</formula>
    </cfRule>
  </conditionalFormatting>
  <conditionalFormatting sqref="I518">
    <cfRule type="cellIs" dxfId="76" priority="77" stopIfTrue="1" operator="equal">
      <formula>"NON"</formula>
    </cfRule>
  </conditionalFormatting>
  <conditionalFormatting sqref="I519">
    <cfRule type="cellIs" dxfId="75" priority="76" stopIfTrue="1" operator="equal">
      <formula>"""NON"""</formula>
    </cfRule>
  </conditionalFormatting>
  <conditionalFormatting sqref="I519">
    <cfRule type="cellIs" dxfId="74" priority="75" stopIfTrue="1" operator="equal">
      <formula>"NON"</formula>
    </cfRule>
  </conditionalFormatting>
  <conditionalFormatting sqref="I520">
    <cfRule type="cellIs" dxfId="73" priority="74" stopIfTrue="1" operator="equal">
      <formula>"""NON"""</formula>
    </cfRule>
  </conditionalFormatting>
  <conditionalFormatting sqref="I520">
    <cfRule type="cellIs" dxfId="72" priority="73" stopIfTrue="1" operator="equal">
      <formula>"NON"</formula>
    </cfRule>
  </conditionalFormatting>
  <conditionalFormatting sqref="I521">
    <cfRule type="cellIs" dxfId="71" priority="72" stopIfTrue="1" operator="equal">
      <formula>"""NON"""</formula>
    </cfRule>
  </conditionalFormatting>
  <conditionalFormatting sqref="I521">
    <cfRule type="cellIs" dxfId="70" priority="71" stopIfTrue="1" operator="equal">
      <formula>"NON"</formula>
    </cfRule>
  </conditionalFormatting>
  <conditionalFormatting sqref="I522">
    <cfRule type="cellIs" dxfId="69" priority="70" stopIfTrue="1" operator="equal">
      <formula>"""NON"""</formula>
    </cfRule>
  </conditionalFormatting>
  <conditionalFormatting sqref="I522">
    <cfRule type="cellIs" dxfId="68" priority="69" stopIfTrue="1" operator="equal">
      <formula>"NON"</formula>
    </cfRule>
  </conditionalFormatting>
  <conditionalFormatting sqref="I523">
    <cfRule type="cellIs" dxfId="67" priority="68" stopIfTrue="1" operator="equal">
      <formula>"""NON"""</formula>
    </cfRule>
  </conditionalFormatting>
  <conditionalFormatting sqref="I523">
    <cfRule type="cellIs" dxfId="66" priority="67" stopIfTrue="1" operator="equal">
      <formula>"NON"</formula>
    </cfRule>
  </conditionalFormatting>
  <conditionalFormatting sqref="I526">
    <cfRule type="cellIs" dxfId="65" priority="66" stopIfTrue="1" operator="equal">
      <formula>"""NON"""</formula>
    </cfRule>
  </conditionalFormatting>
  <conditionalFormatting sqref="I526">
    <cfRule type="cellIs" dxfId="64" priority="65" stopIfTrue="1" operator="equal">
      <formula>"NON"</formula>
    </cfRule>
  </conditionalFormatting>
  <conditionalFormatting sqref="I527">
    <cfRule type="cellIs" dxfId="63" priority="64" stopIfTrue="1" operator="equal">
      <formula>"""NON"""</formula>
    </cfRule>
  </conditionalFormatting>
  <conditionalFormatting sqref="I527">
    <cfRule type="cellIs" dxfId="62" priority="63" stopIfTrue="1" operator="equal">
      <formula>"NON"</formula>
    </cfRule>
  </conditionalFormatting>
  <conditionalFormatting sqref="I528">
    <cfRule type="cellIs" dxfId="61" priority="62" stopIfTrue="1" operator="equal">
      <formula>"""NON"""</formula>
    </cfRule>
  </conditionalFormatting>
  <conditionalFormatting sqref="I528">
    <cfRule type="cellIs" dxfId="60" priority="61" stopIfTrue="1" operator="equal">
      <formula>"NON"</formula>
    </cfRule>
  </conditionalFormatting>
  <conditionalFormatting sqref="I530">
    <cfRule type="cellIs" dxfId="59" priority="60" stopIfTrue="1" operator="equal">
      <formula>"""NON"""</formula>
    </cfRule>
  </conditionalFormatting>
  <conditionalFormatting sqref="I530">
    <cfRule type="cellIs" dxfId="58" priority="59" stopIfTrue="1" operator="equal">
      <formula>"NON"</formula>
    </cfRule>
  </conditionalFormatting>
  <conditionalFormatting sqref="I531">
    <cfRule type="cellIs" dxfId="57" priority="58" stopIfTrue="1" operator="equal">
      <formula>"""NON"""</formula>
    </cfRule>
  </conditionalFormatting>
  <conditionalFormatting sqref="I531">
    <cfRule type="cellIs" dxfId="56" priority="57" stopIfTrue="1" operator="equal">
      <formula>"NON"</formula>
    </cfRule>
  </conditionalFormatting>
  <conditionalFormatting sqref="I533">
    <cfRule type="cellIs" dxfId="55" priority="56" stopIfTrue="1" operator="equal">
      <formula>"""NON"""</formula>
    </cfRule>
  </conditionalFormatting>
  <conditionalFormatting sqref="I533">
    <cfRule type="cellIs" dxfId="54" priority="55" stopIfTrue="1" operator="equal">
      <formula>"NON"</formula>
    </cfRule>
  </conditionalFormatting>
  <conditionalFormatting sqref="I534">
    <cfRule type="cellIs" dxfId="53" priority="54" stopIfTrue="1" operator="equal">
      <formula>"""NON"""</formula>
    </cfRule>
  </conditionalFormatting>
  <conditionalFormatting sqref="I534">
    <cfRule type="cellIs" dxfId="52" priority="53" stopIfTrue="1" operator="equal">
      <formula>"NON"</formula>
    </cfRule>
  </conditionalFormatting>
  <conditionalFormatting sqref="I535">
    <cfRule type="cellIs" dxfId="51" priority="52" stopIfTrue="1" operator="equal">
      <formula>"""NON"""</formula>
    </cfRule>
  </conditionalFormatting>
  <conditionalFormatting sqref="I535">
    <cfRule type="cellIs" dxfId="50" priority="51" stopIfTrue="1" operator="equal">
      <formula>"NON"</formula>
    </cfRule>
  </conditionalFormatting>
  <conditionalFormatting sqref="I536">
    <cfRule type="cellIs" dxfId="49" priority="50" stopIfTrue="1" operator="equal">
      <formula>"""NON"""</formula>
    </cfRule>
  </conditionalFormatting>
  <conditionalFormatting sqref="I536">
    <cfRule type="cellIs" dxfId="48" priority="49" stopIfTrue="1" operator="equal">
      <formula>"NON"</formula>
    </cfRule>
  </conditionalFormatting>
  <conditionalFormatting sqref="I532">
    <cfRule type="cellIs" dxfId="47" priority="48" stopIfTrue="1" operator="equal">
      <formula>"""NON"""</formula>
    </cfRule>
  </conditionalFormatting>
  <conditionalFormatting sqref="I532">
    <cfRule type="cellIs" dxfId="46" priority="47" stopIfTrue="1" operator="equal">
      <formula>"NON"</formula>
    </cfRule>
  </conditionalFormatting>
  <conditionalFormatting sqref="I550">
    <cfRule type="cellIs" dxfId="45" priority="46" stopIfTrue="1" operator="equal">
      <formula>"""NON"""</formula>
    </cfRule>
  </conditionalFormatting>
  <conditionalFormatting sqref="I550">
    <cfRule type="cellIs" dxfId="44" priority="45" stopIfTrue="1" operator="equal">
      <formula>"NON"</formula>
    </cfRule>
  </conditionalFormatting>
  <conditionalFormatting sqref="I551">
    <cfRule type="cellIs" dxfId="43" priority="44" stopIfTrue="1" operator="equal">
      <formula>"""NON"""</formula>
    </cfRule>
  </conditionalFormatting>
  <conditionalFormatting sqref="I551">
    <cfRule type="cellIs" dxfId="42" priority="43" stopIfTrue="1" operator="equal">
      <formula>"NON"</formula>
    </cfRule>
  </conditionalFormatting>
  <conditionalFormatting sqref="I552">
    <cfRule type="cellIs" dxfId="41" priority="42" stopIfTrue="1" operator="equal">
      <formula>"""NON"""</formula>
    </cfRule>
  </conditionalFormatting>
  <conditionalFormatting sqref="I552">
    <cfRule type="cellIs" dxfId="40" priority="41" stopIfTrue="1" operator="equal">
      <formula>"NON"</formula>
    </cfRule>
  </conditionalFormatting>
  <conditionalFormatting sqref="I553">
    <cfRule type="cellIs" dxfId="39" priority="40" stopIfTrue="1" operator="equal">
      <formula>"""NON"""</formula>
    </cfRule>
  </conditionalFormatting>
  <conditionalFormatting sqref="I553">
    <cfRule type="cellIs" dxfId="38" priority="39" stopIfTrue="1" operator="equal">
      <formula>"NON"</formula>
    </cfRule>
  </conditionalFormatting>
  <conditionalFormatting sqref="I554">
    <cfRule type="cellIs" dxfId="37" priority="38" stopIfTrue="1" operator="equal">
      <formula>"""NON"""</formula>
    </cfRule>
  </conditionalFormatting>
  <conditionalFormatting sqref="I554">
    <cfRule type="cellIs" dxfId="36" priority="37" stopIfTrue="1" operator="equal">
      <formula>"NON"</formula>
    </cfRule>
  </conditionalFormatting>
  <conditionalFormatting sqref="I542">
    <cfRule type="cellIs" dxfId="35" priority="36" stopIfTrue="1" operator="equal">
      <formula>"""NON"""</formula>
    </cfRule>
  </conditionalFormatting>
  <conditionalFormatting sqref="I542">
    <cfRule type="cellIs" dxfId="34" priority="35" stopIfTrue="1" operator="equal">
      <formula>"NON"</formula>
    </cfRule>
  </conditionalFormatting>
  <conditionalFormatting sqref="I543">
    <cfRule type="cellIs" dxfId="33" priority="34" stopIfTrue="1" operator="equal">
      <formula>"""NON"""</formula>
    </cfRule>
  </conditionalFormatting>
  <conditionalFormatting sqref="I543">
    <cfRule type="cellIs" dxfId="32" priority="33" stopIfTrue="1" operator="equal">
      <formula>"NON"</formula>
    </cfRule>
  </conditionalFormatting>
  <conditionalFormatting sqref="I609">
    <cfRule type="cellIs" dxfId="31" priority="32" stopIfTrue="1" operator="equal">
      <formula>"""NON"""</formula>
    </cfRule>
  </conditionalFormatting>
  <conditionalFormatting sqref="I609">
    <cfRule type="cellIs" dxfId="30" priority="31" stopIfTrue="1" operator="equal">
      <formula>"NON"</formula>
    </cfRule>
  </conditionalFormatting>
  <conditionalFormatting sqref="N1">
    <cfRule type="cellIs" dxfId="29" priority="30" stopIfTrue="1" operator="equal">
      <formula>"""NON"""</formula>
    </cfRule>
  </conditionalFormatting>
  <conditionalFormatting sqref="N1">
    <cfRule type="cellIs" dxfId="28" priority="29" stopIfTrue="1" operator="equal">
      <formula>"NON"</formula>
    </cfRule>
  </conditionalFormatting>
  <conditionalFormatting sqref="N1">
    <cfRule type="cellIs" dxfId="27" priority="28" stopIfTrue="1" operator="equal">
      <formula>"""NON"""</formula>
    </cfRule>
  </conditionalFormatting>
  <conditionalFormatting sqref="N1">
    <cfRule type="cellIs" dxfId="26" priority="27" stopIfTrue="1" operator="equal">
      <formula>"NON"</formula>
    </cfRule>
  </conditionalFormatting>
  <conditionalFormatting sqref="I112">
    <cfRule type="cellIs" dxfId="25" priority="26" stopIfTrue="1" operator="equal">
      <formula>"""NON"""</formula>
    </cfRule>
  </conditionalFormatting>
  <conditionalFormatting sqref="I112">
    <cfRule type="cellIs" dxfId="24" priority="25" stopIfTrue="1" operator="equal">
      <formula>"NON"</formula>
    </cfRule>
  </conditionalFormatting>
  <conditionalFormatting sqref="I375">
    <cfRule type="cellIs" dxfId="23" priority="24" stopIfTrue="1" operator="equal">
      <formula>"""NON"""</formula>
    </cfRule>
  </conditionalFormatting>
  <conditionalFormatting sqref="I375">
    <cfRule type="cellIs" dxfId="22" priority="23" stopIfTrue="1" operator="equal">
      <formula>"NON"</formula>
    </cfRule>
  </conditionalFormatting>
  <conditionalFormatting sqref="I437">
    <cfRule type="cellIs" dxfId="21" priority="22" stopIfTrue="1" operator="equal">
      <formula>"""NON"""</formula>
    </cfRule>
  </conditionalFormatting>
  <conditionalFormatting sqref="I437">
    <cfRule type="cellIs" dxfId="20" priority="21" stopIfTrue="1" operator="equal">
      <formula>"NON"</formula>
    </cfRule>
  </conditionalFormatting>
  <conditionalFormatting sqref="I443">
    <cfRule type="cellIs" dxfId="19" priority="20" stopIfTrue="1" operator="equal">
      <formula>"""NON"""</formula>
    </cfRule>
  </conditionalFormatting>
  <conditionalFormatting sqref="I443">
    <cfRule type="cellIs" dxfId="18" priority="19" stopIfTrue="1" operator="equal">
      <formula>"NON"</formula>
    </cfRule>
  </conditionalFormatting>
  <conditionalFormatting sqref="I514">
    <cfRule type="cellIs" dxfId="17" priority="18" stopIfTrue="1" operator="equal">
      <formula>"""NON"""</formula>
    </cfRule>
  </conditionalFormatting>
  <conditionalFormatting sqref="I514">
    <cfRule type="cellIs" dxfId="16" priority="17" stopIfTrue="1" operator="equal">
      <formula>"NON"</formula>
    </cfRule>
  </conditionalFormatting>
  <conditionalFormatting sqref="L374">
    <cfRule type="cellIs" dxfId="15" priority="16" stopIfTrue="1" operator="equal">
      <formula>"""NON"""</formula>
    </cfRule>
  </conditionalFormatting>
  <conditionalFormatting sqref="L374">
    <cfRule type="cellIs" dxfId="14" priority="15" stopIfTrue="1" operator="equal">
      <formula>"NON"</formula>
    </cfRule>
  </conditionalFormatting>
  <conditionalFormatting sqref="I539">
    <cfRule type="cellIs" dxfId="13" priority="14" stopIfTrue="1" operator="equal">
      <formula>"""NON"""</formula>
    </cfRule>
  </conditionalFormatting>
  <conditionalFormatting sqref="I539">
    <cfRule type="cellIs" dxfId="12" priority="13" stopIfTrue="1" operator="equal">
      <formula>"NON"</formula>
    </cfRule>
  </conditionalFormatting>
  <conditionalFormatting sqref="I540">
    <cfRule type="cellIs" dxfId="11" priority="12" stopIfTrue="1" operator="equal">
      <formula>"""NON"""</formula>
    </cfRule>
  </conditionalFormatting>
  <conditionalFormatting sqref="I540">
    <cfRule type="cellIs" dxfId="10" priority="11" stopIfTrue="1" operator="equal">
      <formula>"NON"</formula>
    </cfRule>
  </conditionalFormatting>
  <conditionalFormatting sqref="L589">
    <cfRule type="cellIs" dxfId="9" priority="10" stopIfTrue="1" operator="equal">
      <formula>"""NON"""</formula>
    </cfRule>
  </conditionalFormatting>
  <conditionalFormatting sqref="L589">
    <cfRule type="cellIs" dxfId="8" priority="9" stopIfTrue="1" operator="equal">
      <formula>"NON"</formula>
    </cfRule>
  </conditionalFormatting>
  <conditionalFormatting sqref="I728 O728 R728 U728 L728">
    <cfRule type="cellIs" dxfId="7" priority="8" stopIfTrue="1" operator="equal">
      <formula>"""NON"""</formula>
    </cfRule>
  </conditionalFormatting>
  <conditionalFormatting sqref="I728 O728 R728 U728 L728">
    <cfRule type="cellIs" dxfId="6" priority="7" stopIfTrue="1" operator="equal">
      <formula>"NON"</formula>
    </cfRule>
  </conditionalFormatting>
  <conditionalFormatting sqref="I873">
    <cfRule type="cellIs" dxfId="5" priority="6" stopIfTrue="1" operator="equal">
      <formula>"""NON"""</formula>
    </cfRule>
  </conditionalFormatting>
  <conditionalFormatting sqref="I873">
    <cfRule type="cellIs" dxfId="4" priority="5" stopIfTrue="1" operator="equal">
      <formula>"NON"</formula>
    </cfRule>
  </conditionalFormatting>
  <conditionalFormatting sqref="I917">
    <cfRule type="cellIs" dxfId="3" priority="4" stopIfTrue="1" operator="equal">
      <formula>"""NON"""</formula>
    </cfRule>
  </conditionalFormatting>
  <conditionalFormatting sqref="I917">
    <cfRule type="cellIs" dxfId="2" priority="3" stopIfTrue="1" operator="equal">
      <formula>"NON"</formula>
    </cfRule>
  </conditionalFormatting>
  <conditionalFormatting sqref="L961:L962">
    <cfRule type="cellIs" dxfId="1" priority="2" stopIfTrue="1" operator="equal">
      <formula>"""NON"""</formula>
    </cfRule>
  </conditionalFormatting>
  <conditionalFormatting sqref="L961:L962">
    <cfRule type="cellIs" dxfId="0" priority="1" stopIfTrue="1" operator="equal">
      <formula>"NON"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Livraison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2021-01-02T13:46:52Z</dcterms:created>
  <dcterms:modified xsi:type="dcterms:W3CDTF">2021-01-02T13:47:06Z</dcterms:modified>
</cp:coreProperties>
</file>