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Logistics\Berechnungen Lieferungen\"/>
    </mc:Choice>
  </mc:AlternateContent>
  <xr:revisionPtr revIDLastSave="0" documentId="13_ncr:1_{4DDE0E28-BA8A-459A-8A56-70A80B63F015}" xr6:coauthVersionLast="47" xr6:coauthVersionMax="47" xr10:uidLastSave="{00000000-0000-0000-0000-000000000000}"/>
  <bookViews>
    <workbookView xWindow="2532" yWindow="1452" windowWidth="13824" windowHeight="10080" xr2:uid="{2B9852B1-FEC3-4D1D-8EF0-AF7A839A3D8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H8" i="1" s="1"/>
  <c r="I8" i="1"/>
  <c r="F7" i="1"/>
  <c r="H7" i="1" s="1"/>
  <c r="I7" i="1"/>
  <c r="F14" i="1"/>
  <c r="H14" i="1" s="1"/>
  <c r="I14" i="1"/>
  <c r="I6" i="1" l="1"/>
  <c r="F6" i="1"/>
  <c r="F15" i="1" l="1"/>
  <c r="H6" i="1"/>
  <c r="I15" i="1"/>
  <c r="H15" i="1" l="1"/>
</calcChain>
</file>

<file path=xl/sharedStrings.xml><?xml version="1.0" encoding="utf-8"?>
<sst xmlns="http://schemas.openxmlformats.org/spreadsheetml/2006/main" count="17" uniqueCount="17">
  <si>
    <t>Stück</t>
  </si>
  <si>
    <t>Höhe m</t>
  </si>
  <si>
    <t>Länge m</t>
  </si>
  <si>
    <t>Breite m</t>
  </si>
  <si>
    <t>Gesamt-
Gewicht kg</t>
  </si>
  <si>
    <t>Volumen 
m3</t>
  </si>
  <si>
    <t>Fläche 
m2</t>
  </si>
  <si>
    <t>Gewicht 
kg</t>
  </si>
  <si>
    <t>AUFTRAG:</t>
  </si>
  <si>
    <t>Garderobenschrank Carlos</t>
  </si>
  <si>
    <t>Besucherstuhl Karen</t>
  </si>
  <si>
    <t>Bürodrehstuhl Paola</t>
  </si>
  <si>
    <t>Klapptische</t>
  </si>
  <si>
    <t>Etagenbett Roland</t>
  </si>
  <si>
    <t>Schaumstoffmatratze</t>
  </si>
  <si>
    <t>Matratzenschoner</t>
  </si>
  <si>
    <t>Flügeltürenschrank KLEIN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</si>
</sst>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2" fontId="0" fillId="0" borderId="0" xfId="0" applyNumberFormat="1"/>
    <xf numFmtId="2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2" fontId="1" fillId="0" borderId="1" xfId="0" applyNumberFormat="1" applyFont="1" applyBorder="1"/>
    <xf numFmtId="0" fontId="0" fillId="0" borderId="1" xfId="0" applyBorder="1" applyAlignment="1">
      <alignment wrapText="1"/>
    </xf>
    <xf numFmtId="2" fontId="3" fillId="0" borderId="1" xfId="0" applyNumberFormat="1" applyFont="1" applyBorder="1"/>
    <xf numFmtId="0" fontId="0" fillId="0" borderId="2" xfId="0" applyBorder="1" applyAlignment="1">
      <alignment wrapText="1"/>
    </xf>
    <xf numFmtId="0" fontId="0" fillId="0" borderId="2" xfId="0" applyBorder="1"/>
    <xf numFmtId="0" fontId="2" fillId="0" borderId="2" xfId="0" applyFont="1" applyBorder="1" applyAlignment="1">
      <alignment horizontal="center"/>
    </xf>
    <xf numFmtId="2" fontId="0" fillId="0" borderId="2" xfId="0" applyNumberFormat="1" applyBorder="1"/>
    <xf numFmtId="2" fontId="3" fillId="0" borderId="2" xfId="0" applyNumberFormat="1" applyFont="1" applyBorder="1"/>
    <xf numFmtId="2" fontId="1" fillId="0" borderId="2" xfId="0" applyNumberFormat="1" applyFont="1" applyBorder="1"/>
    <xf numFmtId="0" fontId="2" fillId="0" borderId="2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2" fillId="0" borderId="3" xfId="0" applyFont="1" applyBorder="1" applyAlignment="1">
      <alignment horizontal="center"/>
    </xf>
    <xf numFmtId="2" fontId="0" fillId="0" borderId="3" xfId="0" applyNumberFormat="1" applyBorder="1"/>
    <xf numFmtId="2" fontId="3" fillId="0" borderId="3" xfId="0" applyNumberFormat="1" applyFont="1" applyBorder="1"/>
    <xf numFmtId="2" fontId="1" fillId="0" borderId="3" xfId="0" applyNumberFormat="1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C9AA8-1951-4BBB-A87B-B73E9F2412F3}">
  <sheetPr>
    <pageSetUpPr fitToPage="1"/>
  </sheetPr>
  <dimension ref="A2:I19"/>
  <sheetViews>
    <sheetView tabSelected="1" topLeftCell="A4" workbookViewId="0">
      <selection activeCell="H13" sqref="H13"/>
    </sheetView>
  </sheetViews>
  <sheetFormatPr baseColWidth="10" defaultRowHeight="14.4" x14ac:dyDescent="0.3"/>
  <cols>
    <col min="1" max="1" width="21.5546875" customWidth="1"/>
    <col min="2" max="2" width="11.6640625" customWidth="1"/>
    <col min="3" max="3" width="5.6640625" style="4" bestFit="1" customWidth="1"/>
    <col min="4" max="5" width="9.109375" customWidth="1"/>
    <col min="6" max="6" width="9.109375" style="1" customWidth="1"/>
    <col min="7" max="8" width="9.109375" customWidth="1"/>
    <col min="9" max="9" width="11.44140625" style="1"/>
  </cols>
  <sheetData>
    <row r="2" spans="1:9" s="23" customFormat="1" ht="17.399999999999999" x14ac:dyDescent="0.35">
      <c r="A2" s="23" t="s">
        <v>8</v>
      </c>
      <c r="B2" s="23">
        <v>220188</v>
      </c>
      <c r="C2" s="24"/>
    </row>
    <row r="5" spans="1:9" s="22" customFormat="1" ht="28.8" x14ac:dyDescent="0.3">
      <c r="A5" s="19"/>
      <c r="B5" s="20" t="s">
        <v>7</v>
      </c>
      <c r="C5" s="19" t="s">
        <v>0</v>
      </c>
      <c r="D5" s="19" t="s">
        <v>2</v>
      </c>
      <c r="E5" s="19" t="s">
        <v>3</v>
      </c>
      <c r="F5" s="21" t="s">
        <v>6</v>
      </c>
      <c r="G5" s="19" t="s">
        <v>1</v>
      </c>
      <c r="H5" s="21" t="s">
        <v>5</v>
      </c>
      <c r="I5" s="20" t="s">
        <v>4</v>
      </c>
    </row>
    <row r="6" spans="1:9" ht="26.25" customHeight="1" x14ac:dyDescent="0.3">
      <c r="A6" s="10" t="s">
        <v>9</v>
      </c>
      <c r="B6" s="7">
        <v>45</v>
      </c>
      <c r="C6" s="6">
        <v>62</v>
      </c>
      <c r="D6" s="8">
        <v>0.6</v>
      </c>
      <c r="E6" s="8">
        <v>0.5</v>
      </c>
      <c r="F6" s="11">
        <f t="shared" ref="F6:F14" si="0">D6*E6*C6</f>
        <v>18.599999999999998</v>
      </c>
      <c r="G6" s="8">
        <v>1.8</v>
      </c>
      <c r="H6" s="9">
        <f t="shared" ref="H6:H14" si="1">F6*G6</f>
        <v>33.479999999999997</v>
      </c>
      <c r="I6" s="5">
        <f>B6*C6</f>
        <v>2790</v>
      </c>
    </row>
    <row r="7" spans="1:9" ht="26.25" customHeight="1" x14ac:dyDescent="0.3">
      <c r="A7" s="25" t="s">
        <v>10</v>
      </c>
      <c r="B7" s="7">
        <v>5</v>
      </c>
      <c r="C7" s="6">
        <v>80</v>
      </c>
      <c r="D7" s="8">
        <v>0.45</v>
      </c>
      <c r="E7" s="8">
        <v>0.5</v>
      </c>
      <c r="F7" s="11">
        <f t="shared" si="0"/>
        <v>18</v>
      </c>
      <c r="G7" s="8">
        <v>8.3000000000000004E-2</v>
      </c>
      <c r="H7" s="9">
        <f t="shared" si="1"/>
        <v>1.494</v>
      </c>
      <c r="I7" s="5">
        <f t="shared" ref="I7:I14" si="2">B7*C7</f>
        <v>400</v>
      </c>
    </row>
    <row r="8" spans="1:9" ht="26.25" customHeight="1" x14ac:dyDescent="0.3">
      <c r="A8" s="25" t="s">
        <v>11</v>
      </c>
      <c r="B8" s="7">
        <v>14</v>
      </c>
      <c r="C8" s="6">
        <v>2</v>
      </c>
      <c r="D8" s="8">
        <v>0.68</v>
      </c>
      <c r="E8" s="8">
        <v>0.68</v>
      </c>
      <c r="F8" s="11">
        <f t="shared" si="0"/>
        <v>0.92480000000000018</v>
      </c>
      <c r="G8" s="8">
        <v>1</v>
      </c>
      <c r="H8" s="9">
        <f t="shared" si="1"/>
        <v>0.92480000000000018</v>
      </c>
      <c r="I8" s="5">
        <f t="shared" si="2"/>
        <v>28</v>
      </c>
    </row>
    <row r="9" spans="1:9" ht="26.25" customHeight="1" x14ac:dyDescent="0.3">
      <c r="A9" s="26" t="s">
        <v>12</v>
      </c>
      <c r="B9" s="7">
        <v>22</v>
      </c>
      <c r="C9" s="6">
        <v>20</v>
      </c>
      <c r="D9" s="8">
        <v>1.6</v>
      </c>
      <c r="E9" s="8">
        <v>0.8</v>
      </c>
      <c r="F9" s="11"/>
      <c r="G9" s="8">
        <v>0.15</v>
      </c>
      <c r="H9" s="9"/>
      <c r="I9" s="5"/>
    </row>
    <row r="10" spans="1:9" ht="26.25" customHeight="1" x14ac:dyDescent="0.3">
      <c r="A10" s="26" t="s">
        <v>14</v>
      </c>
      <c r="B10" s="7">
        <v>15</v>
      </c>
      <c r="C10" s="6">
        <v>16</v>
      </c>
      <c r="D10" s="8">
        <v>2</v>
      </c>
      <c r="E10" s="8">
        <v>0.9</v>
      </c>
      <c r="F10" s="11"/>
      <c r="G10" s="8">
        <v>0.115</v>
      </c>
      <c r="H10" s="9"/>
      <c r="I10" s="5"/>
    </row>
    <row r="11" spans="1:9" ht="26.25" customHeight="1" x14ac:dyDescent="0.3">
      <c r="A11" s="26" t="s">
        <v>15</v>
      </c>
      <c r="B11" s="7">
        <v>1</v>
      </c>
      <c r="C11" s="6">
        <v>16</v>
      </c>
      <c r="D11" s="8"/>
      <c r="E11" s="8"/>
      <c r="F11" s="11"/>
      <c r="G11" s="8"/>
      <c r="H11" s="9"/>
      <c r="I11" s="5"/>
    </row>
    <row r="12" spans="1:9" ht="26.25" customHeight="1" x14ac:dyDescent="0.3">
      <c r="A12" s="10" t="s">
        <v>13</v>
      </c>
      <c r="B12" s="7">
        <v>60</v>
      </c>
      <c r="C12" s="6">
        <v>31</v>
      </c>
      <c r="D12" s="8">
        <v>2.0099999999999998</v>
      </c>
      <c r="E12" s="8">
        <v>0.9</v>
      </c>
      <c r="F12" s="11"/>
      <c r="G12" s="8">
        <v>0.1</v>
      </c>
      <c r="H12" s="9"/>
      <c r="I12" s="5"/>
    </row>
    <row r="13" spans="1:9" ht="26.25" customHeight="1" x14ac:dyDescent="0.3">
      <c r="A13" s="27" t="s">
        <v>16</v>
      </c>
      <c r="B13" s="28">
        <v>50</v>
      </c>
      <c r="C13" s="29">
        <v>1</v>
      </c>
      <c r="D13" s="30">
        <v>0.8</v>
      </c>
      <c r="E13" s="30">
        <v>0.4</v>
      </c>
      <c r="F13" s="31"/>
      <c r="G13" s="30">
        <v>1.8</v>
      </c>
      <c r="H13" s="32"/>
      <c r="I13" s="33"/>
    </row>
    <row r="14" spans="1:9" ht="26.25" customHeight="1" thickBot="1" x14ac:dyDescent="0.35">
      <c r="A14" s="12"/>
      <c r="B14" s="13"/>
      <c r="C14" s="14"/>
      <c r="D14" s="15"/>
      <c r="E14" s="15"/>
      <c r="F14" s="16">
        <f t="shared" si="0"/>
        <v>0</v>
      </c>
      <c r="G14" s="15"/>
      <c r="H14" s="17">
        <f t="shared" si="1"/>
        <v>0</v>
      </c>
      <c r="I14" s="18">
        <f t="shared" si="2"/>
        <v>0</v>
      </c>
    </row>
    <row r="15" spans="1:9" ht="26.25" customHeight="1" x14ac:dyDescent="0.3">
      <c r="D15" s="2"/>
      <c r="E15" s="2"/>
      <c r="F15" s="3">
        <f>SUM(F6:F14)</f>
        <v>37.524799999999992</v>
      </c>
      <c r="G15" s="2"/>
      <c r="H15" s="3">
        <f>SUM(H6:H14)</f>
        <v>35.898799999999994</v>
      </c>
      <c r="I15" s="1">
        <f>SUM(I6:I6)</f>
        <v>2790</v>
      </c>
    </row>
    <row r="16" spans="1:9" ht="26.25" customHeight="1" x14ac:dyDescent="0.3"/>
    <row r="17" ht="26.25" customHeight="1" x14ac:dyDescent="0.3"/>
    <row r="18" ht="26.25" customHeight="1" x14ac:dyDescent="0.3"/>
    <row r="19" ht="26.25" customHeight="1" x14ac:dyDescent="0.3"/>
  </sheetData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Bettina Pasche</cp:lastModifiedBy>
  <cp:lastPrinted>2021-08-18T09:35:18Z</cp:lastPrinted>
  <dcterms:created xsi:type="dcterms:W3CDTF">2020-07-13T08:33:54Z</dcterms:created>
  <dcterms:modified xsi:type="dcterms:W3CDTF">2022-03-15T10:20:35Z</dcterms:modified>
</cp:coreProperties>
</file>