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as\Logistics\Berechnungen Lieferungen\"/>
    </mc:Choice>
  </mc:AlternateContent>
  <xr:revisionPtr revIDLastSave="0" documentId="13_ncr:1_{C9B603E9-B815-4DD0-AA36-FDAFC4B8B469}" xr6:coauthVersionLast="46" xr6:coauthVersionMax="46" xr10:uidLastSave="{00000000-0000-0000-0000-000000000000}"/>
  <bookViews>
    <workbookView xWindow="1152" yWindow="1152" windowWidth="17280" windowHeight="8988" activeTab="1" xr2:uid="{2B9852B1-FEC3-4D1D-8EF0-AF7A839A3D84}"/>
  </bookViews>
  <sheets>
    <sheet name="Feuil1" sheetId="1" r:id="rId1"/>
    <sheet name="Feuil1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2" l="1"/>
  <c r="I6" i="2" s="1"/>
  <c r="J6" i="2"/>
  <c r="J8" i="2" s="1"/>
  <c r="G8" i="2" l="1"/>
  <c r="I8" i="2"/>
  <c r="F11" i="1"/>
  <c r="F13" i="1"/>
  <c r="F12" i="1"/>
  <c r="F10" i="1"/>
  <c r="F9" i="1"/>
  <c r="I16" i="1" l="1"/>
  <c r="I13" i="1" l="1"/>
  <c r="H13" i="1"/>
  <c r="I12" i="1"/>
  <c r="H12" i="1"/>
  <c r="I11" i="1"/>
  <c r="I10" i="1"/>
  <c r="H10" i="1"/>
  <c r="I14" i="1"/>
  <c r="F14" i="1"/>
  <c r="H14" i="1" s="1"/>
  <c r="I9" i="1"/>
  <c r="H9" i="1"/>
  <c r="I7" i="1" l="1"/>
  <c r="I8" i="1"/>
  <c r="I6" i="1"/>
  <c r="F6" i="1"/>
  <c r="H6" i="1" s="1"/>
  <c r="F8" i="1"/>
  <c r="H8" i="1" s="1"/>
  <c r="F7" i="1"/>
  <c r="H7" i="1" s="1"/>
  <c r="H11" i="1" l="1"/>
  <c r="H16" i="1" s="1"/>
  <c r="F16" i="1"/>
</calcChain>
</file>

<file path=xl/sharedStrings.xml><?xml version="1.0" encoding="utf-8"?>
<sst xmlns="http://schemas.openxmlformats.org/spreadsheetml/2006/main" count="27" uniqueCount="15">
  <si>
    <t>Stück</t>
  </si>
  <si>
    <t>Höhe m</t>
  </si>
  <si>
    <t>Länge m</t>
  </si>
  <si>
    <t>Breite m</t>
  </si>
  <si>
    <t>Gesamt-
Gewicht kg</t>
  </si>
  <si>
    <t>Volumen 
m3</t>
  </si>
  <si>
    <t>Fläche 
m2</t>
  </si>
  <si>
    <t>Gewicht 
kg</t>
  </si>
  <si>
    <t>Vestiaires 
Carlos</t>
  </si>
  <si>
    <t>Banc non empilable Greg 200</t>
  </si>
  <si>
    <t>Table Elena</t>
  </si>
  <si>
    <t>Chaises Isis</t>
  </si>
  <si>
    <t>Cuisinette MAYTE-R</t>
  </si>
  <si>
    <t>Gestapelt</t>
  </si>
  <si>
    <t>Vestiaires 
Bilel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</si>
</sst>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Border="1"/>
    <xf numFmtId="2" fontId="0" fillId="0" borderId="1" xfId="0" applyNumberFormat="1" applyBorder="1"/>
    <xf numFmtId="2" fontId="1" fillId="0" borderId="1" xfId="0" applyNumberFormat="1" applyFont="1" applyBorder="1"/>
    <xf numFmtId="0" fontId="0" fillId="0" borderId="1" xfId="0" applyBorder="1" applyAlignment="1">
      <alignment wrapText="1"/>
    </xf>
    <xf numFmtId="2" fontId="3" fillId="0" borderId="1" xfId="0" applyNumberFormat="1" applyFont="1" applyBorder="1"/>
    <xf numFmtId="2" fontId="0" fillId="2" borderId="1" xfId="0" applyNumberFormat="1" applyFill="1" applyBorder="1"/>
    <xf numFmtId="0" fontId="0" fillId="0" borderId="1" xfId="0" applyFont="1" applyBorder="1" applyAlignment="1">
      <alignment horizontal="center" wrapText="1"/>
    </xf>
    <xf numFmtId="2" fontId="0" fillId="0" borderId="1" xfId="0" applyNumberFormat="1" applyFont="1" applyBorder="1"/>
    <xf numFmtId="2" fontId="0" fillId="0" borderId="1" xfId="0" applyNumberFormat="1" applyFont="1" applyFill="1" applyBorder="1"/>
    <xf numFmtId="0" fontId="3" fillId="0" borderId="0" xfId="0" applyFont="1"/>
    <xf numFmtId="0" fontId="0" fillId="0" borderId="0" xfId="0" applyFont="1"/>
    <xf numFmtId="0" fontId="0" fillId="0" borderId="1" xfId="0" applyFont="1" applyBorder="1" applyAlignment="1">
      <alignment wrapText="1"/>
    </xf>
    <xf numFmtId="0" fontId="0" fillId="0" borderId="1" xfId="0" applyFont="1" applyBorder="1"/>
    <xf numFmtId="2" fontId="2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C9AA8-1951-4BBB-A87B-B73E9F2412F3}">
  <dimension ref="A5:I17"/>
  <sheetViews>
    <sheetView workbookViewId="0">
      <selection activeCell="K6" sqref="K6"/>
    </sheetView>
  </sheetViews>
  <sheetFormatPr baseColWidth="10" defaultRowHeight="14.4" x14ac:dyDescent="0.3"/>
  <cols>
    <col min="1" max="1" width="13.44140625" bestFit="1" customWidth="1"/>
    <col min="2" max="2" width="8.44140625" bestFit="1" customWidth="1"/>
    <col min="3" max="3" width="5.6640625" style="2" bestFit="1" customWidth="1"/>
    <col min="4" max="5" width="9.109375" customWidth="1"/>
    <col min="6" max="6" width="9.109375" style="1" customWidth="1"/>
    <col min="7" max="8" width="9.109375" customWidth="1"/>
    <col min="9" max="9" width="11.44140625" style="1"/>
  </cols>
  <sheetData>
    <row r="5" spans="1:9" s="1" customFormat="1" ht="28.8" x14ac:dyDescent="0.3">
      <c r="A5" s="3"/>
      <c r="B5" s="6" t="s">
        <v>7</v>
      </c>
      <c r="C5" s="4" t="s">
        <v>0</v>
      </c>
      <c r="D5" s="3" t="s">
        <v>2</v>
      </c>
      <c r="E5" s="3" t="s">
        <v>3</v>
      </c>
      <c r="F5" s="5" t="s">
        <v>6</v>
      </c>
      <c r="G5" s="3" t="s">
        <v>1</v>
      </c>
      <c r="H5" s="5" t="s">
        <v>5</v>
      </c>
      <c r="I5" s="6" t="s">
        <v>4</v>
      </c>
    </row>
    <row r="6" spans="1:9" ht="28.8" x14ac:dyDescent="0.3">
      <c r="A6" s="10" t="s">
        <v>8</v>
      </c>
      <c r="B6" s="7">
        <v>45</v>
      </c>
      <c r="C6" s="4">
        <v>70</v>
      </c>
      <c r="D6" s="8">
        <v>0.6</v>
      </c>
      <c r="E6" s="8">
        <v>0.5</v>
      </c>
      <c r="F6" s="11">
        <f t="shared" ref="F6:F14" si="0">D6*E6*C6</f>
        <v>21</v>
      </c>
      <c r="G6" s="8">
        <v>1.8</v>
      </c>
      <c r="H6" s="9">
        <f t="shared" ref="H6:H14" si="1">F6*G6</f>
        <v>37.800000000000004</v>
      </c>
      <c r="I6" s="3">
        <f>B6*C6</f>
        <v>3150</v>
      </c>
    </row>
    <row r="7" spans="1:9" ht="43.2" x14ac:dyDescent="0.3">
      <c r="A7" s="10" t="s">
        <v>9</v>
      </c>
      <c r="B7" s="7">
        <v>27</v>
      </c>
      <c r="C7" s="4">
        <v>20</v>
      </c>
      <c r="D7" s="8">
        <v>2</v>
      </c>
      <c r="E7" s="8">
        <v>0.4</v>
      </c>
      <c r="F7" s="11">
        <f t="shared" si="0"/>
        <v>16</v>
      </c>
      <c r="G7" s="12">
        <v>0.1</v>
      </c>
      <c r="H7" s="9">
        <f t="shared" si="1"/>
        <v>1.6</v>
      </c>
      <c r="I7" s="3">
        <f t="shared" ref="I7:I8" si="2">B7*C7</f>
        <v>540</v>
      </c>
    </row>
    <row r="8" spans="1:9" x14ac:dyDescent="0.3">
      <c r="A8" s="10" t="s">
        <v>10</v>
      </c>
      <c r="B8" s="7">
        <v>26</v>
      </c>
      <c r="C8" s="4">
        <v>40</v>
      </c>
      <c r="D8" s="8">
        <v>1.6</v>
      </c>
      <c r="E8" s="8">
        <v>0.8</v>
      </c>
      <c r="F8" s="11">
        <f t="shared" si="0"/>
        <v>51.20000000000001</v>
      </c>
      <c r="G8" s="12">
        <v>0.1</v>
      </c>
      <c r="H8" s="9">
        <f t="shared" si="1"/>
        <v>5.120000000000001</v>
      </c>
      <c r="I8" s="3">
        <f t="shared" si="2"/>
        <v>1040</v>
      </c>
    </row>
    <row r="9" spans="1:9" x14ac:dyDescent="0.3">
      <c r="A9" s="10" t="s">
        <v>11</v>
      </c>
      <c r="B9" s="7">
        <v>6</v>
      </c>
      <c r="C9" s="4">
        <v>15</v>
      </c>
      <c r="D9" s="8">
        <v>0.54</v>
      </c>
      <c r="E9" s="8">
        <v>0.42</v>
      </c>
      <c r="F9" s="11">
        <f>D9*E9</f>
        <v>0.2268</v>
      </c>
      <c r="G9" s="12">
        <v>1.5</v>
      </c>
      <c r="H9" s="9">
        <f t="shared" si="1"/>
        <v>0.3402</v>
      </c>
      <c r="I9" s="3">
        <f t="shared" ref="I9:I14" si="3">B9*C9</f>
        <v>90</v>
      </c>
    </row>
    <row r="10" spans="1:9" x14ac:dyDescent="0.3">
      <c r="A10" s="10" t="s">
        <v>11</v>
      </c>
      <c r="B10" s="7">
        <v>6</v>
      </c>
      <c r="C10" s="4">
        <v>15</v>
      </c>
      <c r="D10" s="8">
        <v>0.54</v>
      </c>
      <c r="E10" s="8">
        <v>0.42</v>
      </c>
      <c r="F10" s="11">
        <f>D10*E10</f>
        <v>0.2268</v>
      </c>
      <c r="G10" s="12">
        <v>1.5</v>
      </c>
      <c r="H10" s="9">
        <f t="shared" si="1"/>
        <v>0.3402</v>
      </c>
      <c r="I10" s="3">
        <f t="shared" si="3"/>
        <v>90</v>
      </c>
    </row>
    <row r="11" spans="1:9" x14ac:dyDescent="0.3">
      <c r="A11" s="10" t="s">
        <v>11</v>
      </c>
      <c r="B11" s="7">
        <v>6</v>
      </c>
      <c r="C11" s="4">
        <v>15</v>
      </c>
      <c r="D11" s="8">
        <v>0.54</v>
      </c>
      <c r="E11" s="8">
        <v>0.42</v>
      </c>
      <c r="F11" s="11">
        <f>D11*E11</f>
        <v>0.2268</v>
      </c>
      <c r="G11" s="12">
        <v>1.5</v>
      </c>
      <c r="H11" s="9">
        <f t="shared" si="1"/>
        <v>0.3402</v>
      </c>
      <c r="I11" s="3">
        <f t="shared" si="3"/>
        <v>90</v>
      </c>
    </row>
    <row r="12" spans="1:9" x14ac:dyDescent="0.3">
      <c r="A12" s="10" t="s">
        <v>11</v>
      </c>
      <c r="B12" s="7">
        <v>6</v>
      </c>
      <c r="C12" s="4">
        <v>15</v>
      </c>
      <c r="D12" s="8">
        <v>0.54</v>
      </c>
      <c r="E12" s="8">
        <v>0.42</v>
      </c>
      <c r="F12" s="11">
        <f>D12*E12</f>
        <v>0.2268</v>
      </c>
      <c r="G12" s="12">
        <v>1.5</v>
      </c>
      <c r="H12" s="9">
        <f t="shared" si="1"/>
        <v>0.3402</v>
      </c>
      <c r="I12" s="3">
        <f t="shared" si="3"/>
        <v>90</v>
      </c>
    </row>
    <row r="13" spans="1:9" x14ac:dyDescent="0.3">
      <c r="A13" s="10" t="s">
        <v>11</v>
      </c>
      <c r="B13" s="7">
        <v>6</v>
      </c>
      <c r="C13" s="4">
        <v>15</v>
      </c>
      <c r="D13" s="8">
        <v>0.54</v>
      </c>
      <c r="E13" s="8">
        <v>0.42</v>
      </c>
      <c r="F13" s="11">
        <f>D13*E13</f>
        <v>0.2268</v>
      </c>
      <c r="G13" s="12">
        <v>1.5</v>
      </c>
      <c r="H13" s="9">
        <f t="shared" si="1"/>
        <v>0.3402</v>
      </c>
      <c r="I13" s="3">
        <f t="shared" si="3"/>
        <v>90</v>
      </c>
    </row>
    <row r="14" spans="1:9" ht="28.8" x14ac:dyDescent="0.3">
      <c r="A14" s="10" t="s">
        <v>12</v>
      </c>
      <c r="B14" s="7">
        <v>40</v>
      </c>
      <c r="C14" s="4">
        <v>5</v>
      </c>
      <c r="D14" s="8">
        <v>1</v>
      </c>
      <c r="E14" s="8">
        <v>0.6</v>
      </c>
      <c r="F14" s="11">
        <f t="shared" si="0"/>
        <v>3</v>
      </c>
      <c r="G14" s="8">
        <v>0.86</v>
      </c>
      <c r="H14" s="9">
        <f t="shared" si="1"/>
        <v>2.58</v>
      </c>
      <c r="I14" s="3">
        <f t="shared" si="3"/>
        <v>200</v>
      </c>
    </row>
    <row r="15" spans="1:9" x14ac:dyDescent="0.3">
      <c r="A15" s="10"/>
      <c r="B15" s="7"/>
      <c r="C15" s="4"/>
      <c r="D15" s="8"/>
      <c r="E15" s="8"/>
      <c r="F15" s="11"/>
      <c r="G15" s="8"/>
      <c r="H15" s="9"/>
      <c r="I15" s="3"/>
    </row>
    <row r="16" spans="1:9" x14ac:dyDescent="0.3">
      <c r="A16" s="10"/>
      <c r="B16" s="7"/>
      <c r="C16" s="4"/>
      <c r="D16" s="8"/>
      <c r="E16" s="8"/>
      <c r="F16" s="11">
        <f>SUM(F6:F14)</f>
        <v>92.334000000000003</v>
      </c>
      <c r="G16" s="8"/>
      <c r="H16" s="9">
        <f>SUM(H6:H14)</f>
        <v>48.801000000000023</v>
      </c>
      <c r="I16" s="3">
        <f>SUM(I6:I14)</f>
        <v>5380</v>
      </c>
    </row>
    <row r="17" spans="1:9" x14ac:dyDescent="0.3">
      <c r="A17" s="10"/>
      <c r="B17" s="7"/>
      <c r="C17" s="4"/>
      <c r="D17" s="8"/>
      <c r="E17" s="8"/>
      <c r="F17" s="11"/>
      <c r="G17" s="8"/>
      <c r="H17" s="9"/>
      <c r="I17" s="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AA48F-F8A3-477C-A773-F3B25CFE695F}">
  <dimension ref="A5:K8"/>
  <sheetViews>
    <sheetView tabSelected="1" topLeftCell="A4" workbookViewId="0">
      <selection activeCell="A7" sqref="A7:XFD7"/>
    </sheetView>
  </sheetViews>
  <sheetFormatPr baseColWidth="10" defaultRowHeight="14.4" x14ac:dyDescent="0.3"/>
  <cols>
    <col min="1" max="1" width="17.44140625" customWidth="1"/>
    <col min="2" max="2" width="8.44140625" style="17" bestFit="1" customWidth="1"/>
    <col min="3" max="3" width="5.6640625" style="2" bestFit="1" customWidth="1"/>
    <col min="4" max="4" width="14.88671875" style="2" customWidth="1"/>
    <col min="5" max="6" width="9.109375" customWidth="1"/>
    <col min="7" max="7" width="9.109375" style="1" customWidth="1"/>
    <col min="8" max="9" width="9.109375" customWidth="1"/>
    <col min="10" max="10" width="11.44140625" style="1"/>
    <col min="11" max="11" width="11.44140625" style="16"/>
  </cols>
  <sheetData>
    <row r="5" spans="1:11" s="1" customFormat="1" ht="28.8" x14ac:dyDescent="0.3">
      <c r="A5" s="3"/>
      <c r="B5" s="18" t="s">
        <v>7</v>
      </c>
      <c r="C5" s="4" t="s">
        <v>0</v>
      </c>
      <c r="D5" s="4" t="s">
        <v>13</v>
      </c>
      <c r="E5" s="3" t="s">
        <v>2</v>
      </c>
      <c r="F5" s="3" t="s">
        <v>3</v>
      </c>
      <c r="G5" s="5" t="s">
        <v>6</v>
      </c>
      <c r="H5" s="3" t="s">
        <v>1</v>
      </c>
      <c r="I5" s="5" t="s">
        <v>5</v>
      </c>
      <c r="J5" s="6" t="s">
        <v>4</v>
      </c>
      <c r="K5" s="16"/>
    </row>
    <row r="6" spans="1:11" ht="28.8" x14ac:dyDescent="0.3">
      <c r="A6" s="6" t="s">
        <v>14</v>
      </c>
      <c r="B6" s="19">
        <v>45</v>
      </c>
      <c r="C6" s="4">
        <v>165</v>
      </c>
      <c r="D6" s="4"/>
      <c r="E6" s="8">
        <v>0.6</v>
      </c>
      <c r="F6" s="8">
        <v>0.5</v>
      </c>
      <c r="G6" s="9">
        <f>E6*F6*C6</f>
        <v>49.5</v>
      </c>
      <c r="H6" s="8">
        <v>1.8</v>
      </c>
      <c r="I6" s="9">
        <f>G6*H6</f>
        <v>89.100000000000009</v>
      </c>
      <c r="J6" s="3">
        <f>B6*C6</f>
        <v>7425</v>
      </c>
    </row>
    <row r="7" spans="1:11" ht="29.25" customHeight="1" x14ac:dyDescent="0.3">
      <c r="A7" s="6"/>
      <c r="B7" s="19"/>
      <c r="C7" s="4"/>
      <c r="D7" s="13"/>
      <c r="E7" s="14"/>
      <c r="F7" s="14"/>
      <c r="G7" s="9"/>
      <c r="H7" s="15"/>
      <c r="I7" s="9"/>
      <c r="J7" s="3"/>
    </row>
    <row r="8" spans="1:11" s="1" customFormat="1" x14ac:dyDescent="0.3">
      <c r="A8" s="6"/>
      <c r="B8" s="3"/>
      <c r="C8" s="4"/>
      <c r="D8" s="4"/>
      <c r="E8" s="20"/>
      <c r="F8" s="20"/>
      <c r="G8" s="11">
        <f>SUM(G6:G7)</f>
        <v>49.5</v>
      </c>
      <c r="H8" s="20"/>
      <c r="I8" s="11">
        <f>SUM(I6:I7)</f>
        <v>89.100000000000009</v>
      </c>
      <c r="J8" s="3">
        <f>SUM(J6:J7)</f>
        <v>7425</v>
      </c>
      <c r="K8" s="16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Schmid</dc:creator>
  <cp:lastModifiedBy>Bettina Pasche</cp:lastModifiedBy>
  <cp:lastPrinted>2020-11-17T08:56:36Z</cp:lastPrinted>
  <dcterms:created xsi:type="dcterms:W3CDTF">2020-07-13T08:33:54Z</dcterms:created>
  <dcterms:modified xsi:type="dcterms:W3CDTF">2021-04-27T05:25:27Z</dcterms:modified>
</cp:coreProperties>
</file>