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Frais de représentation\2021\"/>
    </mc:Choice>
  </mc:AlternateContent>
  <xr:revisionPtr revIDLastSave="0" documentId="13_ncr:1_{725A7AB1-6091-49CD-9663-0DF57DB5409F}" xr6:coauthVersionLast="47" xr6:coauthVersionMax="47" xr10:uidLastSave="{00000000-0000-0000-0000-000000000000}"/>
  <bookViews>
    <workbookView xWindow="-120" yWindow="-120" windowWidth="29040" windowHeight="15840" activeTab="11" xr2:uid="{BB019C40-A30C-406A-9EAF-F36CAE099D3A}"/>
  </bookViews>
  <sheets>
    <sheet name="01-21" sheetId="1" r:id="rId1"/>
    <sheet name="02-21" sheetId="2" r:id="rId2"/>
    <sheet name="03-21" sheetId="3" r:id="rId3"/>
    <sheet name="03-21 (2)" sheetId="5" r:id="rId4"/>
    <sheet name="04-21" sheetId="6" r:id="rId5"/>
    <sheet name="05-21" sheetId="7" r:id="rId6"/>
    <sheet name="06-21" sheetId="8" r:id="rId7"/>
    <sheet name="07-21" sheetId="9" r:id="rId8"/>
    <sheet name="08-21" sheetId="11" r:id="rId9"/>
    <sheet name="09-21" sheetId="12" r:id="rId10"/>
    <sheet name="09-21 MILAN" sheetId="10" r:id="rId11"/>
    <sheet name="11-21" sheetId="13" r:id="rId12"/>
  </sheets>
  <definedNames>
    <definedName name="_xlnm._FilterDatabase" localSheetId="0" hidden="1">'01-21'!$A$4:$F$4</definedName>
    <definedName name="_xlnm._FilterDatabase" localSheetId="1" hidden="1">'02-21'!$A$4:$F$4</definedName>
    <definedName name="_xlnm._FilterDatabase" localSheetId="2" hidden="1">'03-21'!$A$4:$F$4</definedName>
    <definedName name="_xlnm._FilterDatabase" localSheetId="3" hidden="1">'03-21 (2)'!$A$4:$F$4</definedName>
    <definedName name="_xlnm._FilterDatabase" localSheetId="4" hidden="1">'04-21'!$A$4:$F$4</definedName>
    <definedName name="_xlnm._FilterDatabase" localSheetId="5" hidden="1">'05-21'!$A$4:$F$4</definedName>
    <definedName name="_xlnm._FilterDatabase" localSheetId="6" hidden="1">'06-21'!$A$4:$F$4</definedName>
    <definedName name="_xlnm._FilterDatabase" localSheetId="7" hidden="1">'07-21'!$A$4:$F$4</definedName>
    <definedName name="_xlnm._FilterDatabase" localSheetId="8" hidden="1">'08-21'!$A$4:$F$4</definedName>
    <definedName name="_xlnm._FilterDatabase" localSheetId="9" hidden="1">'09-21'!$A$4:$F$4</definedName>
    <definedName name="_xlnm._FilterDatabase" localSheetId="10" hidden="1">'09-21 MILAN'!$A$4:$F$4</definedName>
    <definedName name="_xlnm._FilterDatabase" localSheetId="11" hidden="1">'11-21'!$A$4:$F$4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3" l="1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F28" i="13"/>
  <c r="D28" i="13"/>
  <c r="C28" i="13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F28" i="12"/>
  <c r="D28" i="12"/>
  <c r="C28" i="12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F28" i="11"/>
  <c r="D28" i="11"/>
  <c r="C28" i="11"/>
  <c r="D50" i="10"/>
  <c r="D13" i="10"/>
  <c r="D12" i="10"/>
  <c r="D11" i="10"/>
  <c r="D10" i="10"/>
  <c r="D9" i="10"/>
  <c r="D8" i="10"/>
  <c r="D7" i="10"/>
  <c r="D6" i="10"/>
  <c r="D5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F28" i="10"/>
  <c r="D28" i="10"/>
  <c r="C28" i="10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F28" i="9"/>
  <c r="D28" i="9"/>
  <c r="C28" i="9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F28" i="8"/>
  <c r="D28" i="8"/>
  <c r="C28" i="8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F28" i="7"/>
  <c r="D28" i="7"/>
  <c r="C28" i="7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F28" i="6"/>
  <c r="D28" i="6"/>
  <c r="C28" i="6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F28" i="5"/>
  <c r="D28" i="5"/>
  <c r="C28" i="5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F28" i="3"/>
  <c r="D28" i="3"/>
  <c r="C28" i="3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F28" i="2"/>
  <c r="D28" i="2"/>
  <c r="C28" i="2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F28" i="1"/>
  <c r="D28" i="1"/>
  <c r="C28" i="1"/>
  <c r="D44" i="13" l="1"/>
  <c r="D44" i="12"/>
  <c r="D44" i="11"/>
  <c r="D44" i="10"/>
  <c r="D44" i="9"/>
  <c r="D44" i="8"/>
  <c r="D44" i="7"/>
  <c r="D44" i="6"/>
  <c r="D44" i="5"/>
  <c r="D44" i="3"/>
  <c r="D44" i="2"/>
  <c r="D44" i="1"/>
</calcChain>
</file>

<file path=xl/sharedStrings.xml><?xml version="1.0" encoding="utf-8"?>
<sst xmlns="http://schemas.openxmlformats.org/spreadsheetml/2006/main" count="343" uniqueCount="28">
  <si>
    <t>Frais Gabriel Gagnère PROMERKA</t>
  </si>
  <si>
    <t>Date</t>
  </si>
  <si>
    <t>Libellé</t>
  </si>
  <si>
    <t>Montant €</t>
  </si>
  <si>
    <t>Montant
CHF</t>
  </si>
  <si>
    <t>TVA
incluse</t>
  </si>
  <si>
    <t>Montant TVA</t>
  </si>
  <si>
    <t>Parking</t>
  </si>
  <si>
    <t>Restaurant</t>
  </si>
  <si>
    <t>Frais véhicule</t>
  </si>
  <si>
    <t>Total:</t>
  </si>
  <si>
    <t>IT</t>
  </si>
  <si>
    <t>Essence</t>
  </si>
  <si>
    <t>Frais de montage</t>
  </si>
  <si>
    <t>Frais de représentation</t>
  </si>
  <si>
    <t>Frais de voyage</t>
  </si>
  <si>
    <t>Frais de transport</t>
  </si>
  <si>
    <t>Frais achat materiel</t>
  </si>
  <si>
    <t>Logement</t>
  </si>
  <si>
    <t>Gazole</t>
  </si>
  <si>
    <t>Hotel</t>
  </si>
  <si>
    <t>Achat</t>
  </si>
  <si>
    <t>Achat divers</t>
  </si>
  <si>
    <t>x</t>
  </si>
  <si>
    <t>-</t>
  </si>
  <si>
    <t>MILAN</t>
  </si>
  <si>
    <t>payé en CASH</t>
  </si>
  <si>
    <t>Retrait VISA € 300.00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</si>
</sst>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&quot;.&quot;mm&quot;.&quot;yyyy"/>
    <numFmt numFmtId="165" formatCode="dd&quot;.&quot;mm&quot;.&quot;yyyy;@"/>
    <numFmt numFmtId="166" formatCode="0.0\ &quot;%&quot;"/>
    <numFmt numFmtId="167" formatCode="0.00\ &quot;%&quot;"/>
    <numFmt numFmtId="168" formatCode="[$CHF-100C]&quot; &quot;#,##0.00"/>
    <numFmt numFmtId="169" formatCode="[$€-100C]&quot; &quot;#,##0.00;[Red]&quot;-&quot;[$€-100C]&quot; &quot;#,##0.00"/>
  </numFmts>
  <fonts count="7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1" fillId="0" borderId="0" xfId="0" applyNumberFormat="1" applyFont="1"/>
    <xf numFmtId="17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right"/>
    </xf>
    <xf numFmtId="2" fontId="0" fillId="0" borderId="0" xfId="0" applyNumberFormat="1"/>
    <xf numFmtId="0" fontId="1" fillId="0" borderId="0" xfId="0" applyFont="1" applyAlignment="1">
      <alignment horizontal="center"/>
    </xf>
    <xf numFmtId="17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right"/>
    </xf>
    <xf numFmtId="165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166" fontId="4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/>
    <xf numFmtId="0" fontId="2" fillId="2" borderId="1" xfId="0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/>
    <xf numFmtId="167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2" fillId="0" borderId="0" xfId="0" applyNumberFormat="1" applyFont="1" applyAlignment="1">
      <alignment horizontal="right"/>
    </xf>
    <xf numFmtId="168" fontId="0" fillId="0" borderId="0" xfId="0" applyNumberFormat="1"/>
    <xf numFmtId="2" fontId="2" fillId="0" borderId="0" xfId="0" applyNumberFormat="1" applyFont="1"/>
    <xf numFmtId="165" fontId="0" fillId="0" borderId="0" xfId="0" applyNumberFormat="1"/>
    <xf numFmtId="2" fontId="0" fillId="0" borderId="0" xfId="0" applyNumberFormat="1" applyAlignment="1">
      <alignment horizontal="right"/>
    </xf>
    <xf numFmtId="165" fontId="2" fillId="0" borderId="0" xfId="0" applyNumberFormat="1" applyFont="1"/>
    <xf numFmtId="169" fontId="0" fillId="0" borderId="0" xfId="0" applyNumberFormat="1"/>
    <xf numFmtId="168" fontId="2" fillId="0" borderId="0" xfId="0" applyNumberFormat="1" applyFont="1"/>
    <xf numFmtId="165" fontId="0" fillId="0" borderId="2" xfId="0" applyNumberFormat="1" applyBorder="1"/>
    <xf numFmtId="166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2" fontId="5" fillId="0" borderId="0" xfId="0" applyNumberFormat="1" applyFont="1"/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285B5-F801-4868-9AB1-112FE2396CBC}">
  <dimension ref="A1:G46"/>
  <sheetViews>
    <sheetView view="pageLayout" zoomScaleNormal="100" workbookViewId="0">
      <selection activeCell="B20" sqref="B20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5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44197</v>
      </c>
    </row>
    <row r="2" spans="1:7" ht="18.75" x14ac:dyDescent="0.3">
      <c r="A2" s="1"/>
      <c r="B2" s="1"/>
      <c r="D2" s="2"/>
      <c r="E2" s="6"/>
      <c r="F2" s="7"/>
    </row>
    <row r="4" spans="1:7" ht="30" x14ac:dyDescent="0.25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0" t="s">
        <v>6</v>
      </c>
      <c r="G4" s="12"/>
    </row>
    <row r="5" spans="1:7" x14ac:dyDescent="0.25">
      <c r="A5" s="13"/>
      <c r="B5" s="14"/>
      <c r="C5" s="15"/>
      <c r="D5" s="16"/>
      <c r="E5" s="17"/>
      <c r="F5" s="16"/>
    </row>
    <row r="6" spans="1:7" x14ac:dyDescent="0.25">
      <c r="A6" s="13"/>
      <c r="B6" s="14"/>
      <c r="C6" s="15"/>
      <c r="D6" s="16"/>
      <c r="E6" s="17"/>
      <c r="F6" s="16"/>
    </row>
    <row r="7" spans="1:7" x14ac:dyDescent="0.25">
      <c r="A7" s="13"/>
      <c r="B7" s="14"/>
      <c r="C7" s="15"/>
      <c r="D7" s="16"/>
      <c r="E7" s="17"/>
      <c r="F7" s="16"/>
    </row>
    <row r="8" spans="1:7" x14ac:dyDescent="0.25">
      <c r="A8" s="13"/>
      <c r="B8" s="14"/>
      <c r="C8" s="15"/>
      <c r="D8" s="16"/>
      <c r="E8" s="17"/>
      <c r="F8" s="16"/>
    </row>
    <row r="9" spans="1:7" x14ac:dyDescent="0.25">
      <c r="A9" s="13"/>
      <c r="B9" s="14"/>
      <c r="C9" s="15"/>
      <c r="D9" s="16"/>
      <c r="E9" s="17"/>
      <c r="F9" s="16"/>
    </row>
    <row r="10" spans="1:7" x14ac:dyDescent="0.25">
      <c r="A10" s="13"/>
      <c r="B10" s="14"/>
      <c r="C10" s="15"/>
      <c r="D10" s="16"/>
      <c r="E10" s="17"/>
      <c r="F10" s="16"/>
    </row>
    <row r="11" spans="1:7" x14ac:dyDescent="0.25">
      <c r="A11" s="13"/>
      <c r="B11" s="14"/>
      <c r="C11" s="15"/>
      <c r="D11" s="16"/>
      <c r="E11" s="17"/>
      <c r="F11" s="16"/>
    </row>
    <row r="12" spans="1:7" x14ac:dyDescent="0.25">
      <c r="A12" s="13"/>
      <c r="B12" s="14"/>
      <c r="C12" s="15"/>
      <c r="D12" s="16"/>
      <c r="E12" s="17"/>
      <c r="F12" s="16"/>
    </row>
    <row r="13" spans="1:7" x14ac:dyDescent="0.25">
      <c r="A13" s="13"/>
      <c r="B13" s="14"/>
      <c r="C13" s="15"/>
      <c r="D13" s="16"/>
      <c r="E13" s="17"/>
      <c r="F13" s="16"/>
    </row>
    <row r="14" spans="1:7" x14ac:dyDescent="0.25">
      <c r="A14" s="13"/>
      <c r="B14" s="14"/>
      <c r="C14" s="15"/>
      <c r="D14" s="16"/>
      <c r="E14" s="17"/>
      <c r="F14" s="16"/>
    </row>
    <row r="15" spans="1:7" x14ac:dyDescent="0.25">
      <c r="A15" s="13"/>
      <c r="B15" s="14"/>
      <c r="C15" s="15"/>
      <c r="D15" s="16"/>
      <c r="E15" s="17"/>
      <c r="F15" s="16"/>
    </row>
    <row r="16" spans="1:7" x14ac:dyDescent="0.25">
      <c r="A16" s="18"/>
      <c r="B16" s="14"/>
      <c r="C16" s="15"/>
      <c r="D16" s="16"/>
      <c r="E16" s="17"/>
      <c r="F16" s="16"/>
    </row>
    <row r="17" spans="1:6" s="5" customFormat="1" x14ac:dyDescent="0.25">
      <c r="A17" s="18"/>
      <c r="B17" s="14"/>
      <c r="C17" s="15"/>
      <c r="D17" s="16"/>
      <c r="E17" s="17"/>
      <c r="F17" s="16"/>
    </row>
    <row r="18" spans="1:6" s="5" customFormat="1" x14ac:dyDescent="0.25">
      <c r="A18" s="18"/>
      <c r="B18" s="19"/>
      <c r="C18" s="15"/>
      <c r="D18" s="16"/>
      <c r="E18" s="17"/>
      <c r="F18" s="16"/>
    </row>
    <row r="19" spans="1:6" s="5" customFormat="1" x14ac:dyDescent="0.25">
      <c r="A19" s="18"/>
      <c r="B19" s="19"/>
      <c r="C19" s="15"/>
      <c r="D19" s="16"/>
      <c r="E19" s="17"/>
      <c r="F19" s="16"/>
    </row>
    <row r="20" spans="1:6" s="5" customFormat="1" x14ac:dyDescent="0.25">
      <c r="A20" s="18"/>
      <c r="B20" s="19"/>
      <c r="C20" s="15"/>
      <c r="D20" s="16"/>
      <c r="E20" s="17"/>
      <c r="F20" s="16"/>
    </row>
    <row r="21" spans="1:6" s="5" customFormat="1" x14ac:dyDescent="0.25">
      <c r="A21" s="18"/>
      <c r="B21" s="19"/>
      <c r="C21" s="15"/>
      <c r="D21" s="16"/>
      <c r="E21" s="17"/>
      <c r="F21" s="16"/>
    </row>
    <row r="22" spans="1:6" s="5" customFormat="1" x14ac:dyDescent="0.25">
      <c r="A22" s="18"/>
      <c r="B22" s="18"/>
      <c r="C22" s="15"/>
      <c r="D22" s="16"/>
      <c r="E22" s="17"/>
      <c r="F22" s="16"/>
    </row>
    <row r="23" spans="1:6" s="5" customFormat="1" x14ac:dyDescent="0.25">
      <c r="A23" s="18"/>
      <c r="B23" s="19"/>
      <c r="C23" s="15"/>
      <c r="D23" s="16"/>
      <c r="E23" s="17"/>
      <c r="F23" s="16"/>
    </row>
    <row r="24" spans="1:6" s="5" customFormat="1" x14ac:dyDescent="0.25">
      <c r="A24" s="18"/>
      <c r="B24" s="19"/>
      <c r="C24" s="15"/>
      <c r="D24" s="16"/>
      <c r="E24" s="17"/>
      <c r="F24" s="16"/>
    </row>
    <row r="25" spans="1:6" s="5" customFormat="1" x14ac:dyDescent="0.25">
      <c r="A25" s="18"/>
      <c r="B25" s="18"/>
      <c r="C25" s="15"/>
      <c r="D25" s="16"/>
      <c r="E25" s="17"/>
      <c r="F25" s="16"/>
    </row>
    <row r="26" spans="1:6" s="5" customFormat="1" x14ac:dyDescent="0.25">
      <c r="A26" s="18"/>
      <c r="B26" s="19"/>
      <c r="C26" s="15"/>
      <c r="D26" s="16"/>
      <c r="E26" s="17"/>
      <c r="F26" s="16"/>
    </row>
    <row r="27" spans="1:6" s="5" customFormat="1" ht="14.25" customHeight="1" x14ac:dyDescent="0.25">
      <c r="A27" s="18"/>
      <c r="B27" s="19"/>
      <c r="C27" s="15"/>
      <c r="D27" s="16"/>
      <c r="E27" s="17"/>
      <c r="F27" s="16"/>
    </row>
    <row r="28" spans="1:6" s="5" customFormat="1" x14ac:dyDescent="0.25">
      <c r="A28" s="20"/>
      <c r="B28" s="21" t="s">
        <v>10</v>
      </c>
      <c r="C28" s="22">
        <f>SUM(C5:C27)</f>
        <v>0</v>
      </c>
      <c r="D28" s="23">
        <f>SUM(D5:D27)</f>
        <v>0</v>
      </c>
      <c r="E28" s="24"/>
      <c r="F28" s="23">
        <f>SUM(F5:F27)</f>
        <v>0</v>
      </c>
    </row>
    <row r="29" spans="1:6" s="5" customFormat="1" x14ac:dyDescent="0.25">
      <c r="A29"/>
      <c r="B29"/>
      <c r="C29"/>
      <c r="E29" s="25"/>
    </row>
    <row r="30" spans="1:6" s="5" customFormat="1" x14ac:dyDescent="0.25">
      <c r="B30" s="26" t="s">
        <v>9</v>
      </c>
      <c r="C30" s="27"/>
      <c r="D30" s="28">
        <f>SUMIF(B5:B27,B30,D5:D27)</f>
        <v>0</v>
      </c>
      <c r="E30" s="25"/>
      <c r="F30" s="29"/>
    </row>
    <row r="31" spans="1:6" s="5" customFormat="1" x14ac:dyDescent="0.25">
      <c r="B31" s="26" t="s">
        <v>11</v>
      </c>
      <c r="C31" s="27"/>
      <c r="D31" s="28">
        <f>SUMIF(B5:B27,B31,D5:D27)</f>
        <v>0</v>
      </c>
      <c r="E31" s="25"/>
      <c r="F31" s="29"/>
    </row>
    <row r="32" spans="1:6" s="5" customFormat="1" x14ac:dyDescent="0.25">
      <c r="B32" s="30" t="s">
        <v>8</v>
      </c>
      <c r="C32" s="27"/>
      <c r="D32" s="28">
        <f>SUMIF(B5:B27,B32,D5:D27)</f>
        <v>0</v>
      </c>
      <c r="E32" s="25"/>
      <c r="F32" s="29"/>
    </row>
    <row r="33" spans="1:6" s="5" customFormat="1" ht="15.75" customHeight="1" x14ac:dyDescent="0.25">
      <c r="B33" s="30" t="s">
        <v>12</v>
      </c>
      <c r="C33" s="27"/>
      <c r="D33" s="28">
        <f>SUMIF(B5:B27,B33,D5:D27)</f>
        <v>0</v>
      </c>
      <c r="E33" s="25"/>
      <c r="F33" s="29"/>
    </row>
    <row r="34" spans="1:6" s="5" customFormat="1" ht="15.75" customHeight="1" x14ac:dyDescent="0.25">
      <c r="B34" s="30" t="s">
        <v>13</v>
      </c>
      <c r="C34" s="27"/>
      <c r="D34" s="28">
        <f>SUMIF(B5:B28,B34,D5:D28)</f>
        <v>0</v>
      </c>
      <c r="E34" s="25"/>
      <c r="F34" s="29"/>
    </row>
    <row r="35" spans="1:6" s="5" customFormat="1" ht="15.75" customHeight="1" x14ac:dyDescent="0.25">
      <c r="B35" s="30" t="s">
        <v>14</v>
      </c>
      <c r="C35" s="27"/>
      <c r="D35" s="28">
        <f>SUMIF(B5:B27,B35,D5:D27)</f>
        <v>0</v>
      </c>
      <c r="E35" s="25"/>
      <c r="F35" s="29"/>
    </row>
    <row r="36" spans="1:6" s="5" customFormat="1" ht="15.75" customHeight="1" x14ac:dyDescent="0.25">
      <c r="B36" s="30" t="s">
        <v>15</v>
      </c>
      <c r="C36" s="27"/>
      <c r="D36" s="28">
        <f>SUMIF(B4:B26,B36,D4:D26)</f>
        <v>0</v>
      </c>
      <c r="E36" s="25"/>
      <c r="F36" s="29"/>
    </row>
    <row r="37" spans="1:6" s="5" customFormat="1" x14ac:dyDescent="0.25">
      <c r="B37" s="30" t="s">
        <v>16</v>
      </c>
      <c r="C37" s="27"/>
      <c r="D37" s="28">
        <f>SUMIF(B5:B27,B37,D5:D27)</f>
        <v>0</v>
      </c>
      <c r="E37" s="25"/>
      <c r="F37" s="29"/>
    </row>
    <row r="38" spans="1:6" s="5" customFormat="1" x14ac:dyDescent="0.25">
      <c r="B38" s="30" t="s">
        <v>17</v>
      </c>
      <c r="C38" s="27"/>
      <c r="D38" s="28">
        <f>SUMIF(B5:B28,B38,D5:D28)</f>
        <v>0</v>
      </c>
      <c r="E38" s="25"/>
      <c r="F38" s="29"/>
    </row>
    <row r="39" spans="1:6" s="5" customFormat="1" x14ac:dyDescent="0.25">
      <c r="B39" s="30" t="s">
        <v>18</v>
      </c>
      <c r="C39"/>
      <c r="D39" s="28">
        <f>SUMIF(B5:B27,B39,D5:D27)</f>
        <v>0</v>
      </c>
      <c r="E39" s="25"/>
    </row>
    <row r="40" spans="1:6" s="5" customFormat="1" x14ac:dyDescent="0.25">
      <c r="B40" s="30" t="s">
        <v>7</v>
      </c>
      <c r="C40" s="31"/>
      <c r="D40" s="28">
        <f>SUMIF(B5:B27,B40,D5:D27)</f>
        <v>0</v>
      </c>
      <c r="E40" s="25"/>
    </row>
    <row r="41" spans="1:6" s="5" customFormat="1" hidden="1" x14ac:dyDescent="0.25">
      <c r="B41" s="30" t="s">
        <v>19</v>
      </c>
      <c r="C41" s="31"/>
      <c r="D41" s="28">
        <f>SUMIF(B5:B28,B41,D5:D28)</f>
        <v>0</v>
      </c>
      <c r="E41" s="25"/>
    </row>
    <row r="42" spans="1:6" s="5" customFormat="1" hidden="1" x14ac:dyDescent="0.25">
      <c r="B42" s="30" t="s">
        <v>20</v>
      </c>
      <c r="D42" s="28">
        <f>SUMIF(B5:B27,B42,D5:D27)</f>
        <v>0</v>
      </c>
      <c r="E42" s="25"/>
    </row>
    <row r="43" spans="1:6" s="5" customFormat="1" x14ac:dyDescent="0.25">
      <c r="B43" s="30" t="s">
        <v>21</v>
      </c>
      <c r="D43" s="28">
        <f>SUMIF(B5:B27,B43,D5:D27)</f>
        <v>0</v>
      </c>
      <c r="E43" s="25"/>
    </row>
    <row r="44" spans="1:6" s="5" customFormat="1" x14ac:dyDescent="0.25">
      <c r="B44" s="32" t="s">
        <v>10</v>
      </c>
      <c r="C44" s="33"/>
      <c r="D44" s="34">
        <f>SUM(D30:D43)</f>
        <v>0</v>
      </c>
      <c r="E44" s="25"/>
    </row>
    <row r="46" spans="1:6" s="5" customFormat="1" x14ac:dyDescent="0.25">
      <c r="A46" s="30"/>
      <c r="B46" s="28"/>
      <c r="C46"/>
      <c r="E46" s="25"/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723A-C455-43EB-940B-27BD327B4E82}">
  <dimension ref="A1:G46"/>
  <sheetViews>
    <sheetView view="pageLayout" zoomScaleNormal="100" workbookViewId="0">
      <selection activeCell="C10" sqref="C10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5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44440</v>
      </c>
    </row>
    <row r="2" spans="1:7" ht="18.75" x14ac:dyDescent="0.3">
      <c r="A2" s="1"/>
      <c r="B2" s="1"/>
      <c r="D2" s="2"/>
      <c r="E2" s="6"/>
      <c r="F2" s="7"/>
    </row>
    <row r="4" spans="1:7" ht="30" x14ac:dyDescent="0.25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0" t="s">
        <v>6</v>
      </c>
      <c r="G4" s="12"/>
    </row>
    <row r="5" spans="1:7" x14ac:dyDescent="0.25">
      <c r="A5" s="13">
        <v>44460</v>
      </c>
      <c r="B5" s="30" t="s">
        <v>12</v>
      </c>
      <c r="C5" s="15"/>
      <c r="D5" s="16">
        <v>144.77000000000001</v>
      </c>
      <c r="E5" s="17"/>
      <c r="F5" s="16"/>
    </row>
    <row r="6" spans="1:7" x14ac:dyDescent="0.25">
      <c r="A6" s="13">
        <v>44461</v>
      </c>
      <c r="B6" s="19" t="s">
        <v>9</v>
      </c>
      <c r="C6" s="15"/>
      <c r="D6" s="16">
        <v>15.3</v>
      </c>
      <c r="E6" s="17"/>
      <c r="F6" s="16"/>
    </row>
    <row r="7" spans="1:7" x14ac:dyDescent="0.25">
      <c r="A7" s="13">
        <v>44453</v>
      </c>
      <c r="B7" s="19" t="s">
        <v>7</v>
      </c>
      <c r="C7" s="15"/>
      <c r="D7" s="16">
        <v>9</v>
      </c>
      <c r="E7" s="17"/>
      <c r="F7" s="16"/>
    </row>
    <row r="8" spans="1:7" x14ac:dyDescent="0.25">
      <c r="A8" s="13">
        <v>44452</v>
      </c>
      <c r="B8" s="19" t="s">
        <v>8</v>
      </c>
      <c r="C8" s="15"/>
      <c r="D8" s="16">
        <v>57.6</v>
      </c>
      <c r="E8" s="17"/>
      <c r="F8" s="16"/>
    </row>
    <row r="9" spans="1:7" x14ac:dyDescent="0.25">
      <c r="A9" s="13"/>
      <c r="B9" s="19"/>
      <c r="C9" s="15"/>
      <c r="D9" s="16"/>
      <c r="E9" s="17"/>
      <c r="F9" s="16"/>
    </row>
    <row r="10" spans="1:7" x14ac:dyDescent="0.25">
      <c r="A10" s="13"/>
      <c r="B10" s="19"/>
      <c r="C10" s="15"/>
      <c r="D10" s="16"/>
      <c r="E10" s="17"/>
      <c r="F10" s="16"/>
    </row>
    <row r="11" spans="1:7" x14ac:dyDescent="0.25">
      <c r="A11" s="13"/>
      <c r="B11" s="19"/>
      <c r="C11" s="15"/>
      <c r="D11" s="16"/>
      <c r="E11" s="17"/>
      <c r="F11" s="16"/>
    </row>
    <row r="12" spans="1:7" x14ac:dyDescent="0.25">
      <c r="A12" s="13"/>
      <c r="B12" s="19"/>
      <c r="C12" s="15"/>
      <c r="D12" s="16"/>
      <c r="E12" s="17"/>
      <c r="F12" s="16"/>
    </row>
    <row r="13" spans="1:7" x14ac:dyDescent="0.25">
      <c r="A13" s="13"/>
      <c r="B13" s="19"/>
      <c r="C13" s="15"/>
      <c r="D13" s="16"/>
      <c r="E13" s="17"/>
      <c r="F13" s="16"/>
    </row>
    <row r="14" spans="1:7" x14ac:dyDescent="0.25">
      <c r="A14" s="13"/>
      <c r="B14" s="19"/>
      <c r="C14" s="15"/>
      <c r="D14" s="16"/>
      <c r="E14" s="17"/>
      <c r="F14" s="16"/>
    </row>
    <row r="15" spans="1:7" x14ac:dyDescent="0.25">
      <c r="A15" s="13"/>
      <c r="B15" s="14"/>
      <c r="C15" s="15"/>
      <c r="D15" s="16"/>
      <c r="E15" s="17"/>
      <c r="F15" s="16"/>
    </row>
    <row r="16" spans="1:7" x14ac:dyDescent="0.25">
      <c r="A16" s="18"/>
      <c r="B16" s="14"/>
      <c r="C16" s="15"/>
      <c r="D16" s="16"/>
      <c r="E16" s="17"/>
      <c r="F16" s="16"/>
    </row>
    <row r="17" spans="1:6" s="5" customFormat="1" x14ac:dyDescent="0.25">
      <c r="A17" s="18"/>
      <c r="B17" s="14"/>
      <c r="C17" s="15"/>
      <c r="D17" s="16"/>
      <c r="E17" s="17"/>
      <c r="F17" s="16"/>
    </row>
    <row r="18" spans="1:6" s="5" customFormat="1" x14ac:dyDescent="0.25">
      <c r="A18" s="18"/>
      <c r="B18" s="19"/>
      <c r="C18" s="15"/>
      <c r="D18" s="16"/>
      <c r="E18" s="17"/>
      <c r="F18" s="16"/>
    </row>
    <row r="19" spans="1:6" s="5" customFormat="1" x14ac:dyDescent="0.25">
      <c r="A19" s="18"/>
      <c r="B19" s="19"/>
      <c r="C19" s="15"/>
      <c r="D19" s="16"/>
      <c r="E19" s="17"/>
      <c r="F19" s="16"/>
    </row>
    <row r="20" spans="1:6" s="5" customFormat="1" x14ac:dyDescent="0.25">
      <c r="A20" s="18"/>
      <c r="B20" s="19"/>
      <c r="C20" s="15"/>
      <c r="D20" s="16"/>
      <c r="E20" s="17"/>
      <c r="F20" s="16"/>
    </row>
    <row r="21" spans="1:6" s="5" customFormat="1" x14ac:dyDescent="0.25">
      <c r="A21" s="18"/>
      <c r="B21" s="19"/>
      <c r="C21" s="15"/>
      <c r="D21" s="16"/>
      <c r="E21" s="17"/>
      <c r="F21" s="16"/>
    </row>
    <row r="22" spans="1:6" s="5" customFormat="1" x14ac:dyDescent="0.25">
      <c r="A22" s="18"/>
      <c r="B22" s="18"/>
      <c r="C22" s="15"/>
      <c r="D22" s="16"/>
      <c r="E22" s="17"/>
      <c r="F22" s="16"/>
    </row>
    <row r="23" spans="1:6" s="5" customFormat="1" x14ac:dyDescent="0.25">
      <c r="A23" s="18"/>
      <c r="B23" s="19"/>
      <c r="C23" s="15"/>
      <c r="D23" s="16"/>
      <c r="E23" s="17"/>
      <c r="F23" s="16"/>
    </row>
    <row r="24" spans="1:6" s="5" customFormat="1" x14ac:dyDescent="0.25">
      <c r="A24" s="18"/>
      <c r="B24" s="19"/>
      <c r="C24" s="15"/>
      <c r="D24" s="16"/>
      <c r="E24" s="17"/>
      <c r="F24" s="16"/>
    </row>
    <row r="25" spans="1:6" s="5" customFormat="1" x14ac:dyDescent="0.25">
      <c r="A25" s="18"/>
      <c r="B25" s="18"/>
      <c r="C25" s="15"/>
      <c r="D25" s="16"/>
      <c r="E25" s="17"/>
      <c r="F25" s="16"/>
    </row>
    <row r="26" spans="1:6" s="5" customFormat="1" x14ac:dyDescent="0.25">
      <c r="A26" s="18"/>
      <c r="B26" s="19"/>
      <c r="C26" s="15"/>
      <c r="D26" s="16"/>
      <c r="E26" s="17"/>
      <c r="F26" s="16"/>
    </row>
    <row r="27" spans="1:6" s="5" customFormat="1" ht="14.25" customHeight="1" x14ac:dyDescent="0.25">
      <c r="A27" s="18"/>
      <c r="B27" s="19"/>
      <c r="C27" s="15"/>
      <c r="D27" s="16"/>
      <c r="E27" s="17"/>
      <c r="F27" s="16"/>
    </row>
    <row r="28" spans="1:6" s="5" customFormat="1" x14ac:dyDescent="0.25">
      <c r="A28" s="20"/>
      <c r="B28" s="21" t="s">
        <v>10</v>
      </c>
      <c r="C28" s="22">
        <f>SUM(C5:C27)</f>
        <v>0</v>
      </c>
      <c r="D28" s="23">
        <f>SUM(D5:D27)</f>
        <v>226.67000000000002</v>
      </c>
      <c r="E28" s="24"/>
      <c r="F28" s="23">
        <f>SUM(F5:F27)</f>
        <v>0</v>
      </c>
    </row>
    <row r="29" spans="1:6" s="5" customFormat="1" x14ac:dyDescent="0.25">
      <c r="A29"/>
      <c r="B29"/>
      <c r="C29"/>
      <c r="E29" s="25"/>
    </row>
    <row r="30" spans="1:6" s="5" customFormat="1" x14ac:dyDescent="0.25">
      <c r="B30" s="26" t="s">
        <v>9</v>
      </c>
      <c r="C30" s="27"/>
      <c r="D30" s="28">
        <f>SUMIF(B5:B27,B30,D5:D27)</f>
        <v>15.3</v>
      </c>
      <c r="E30" s="25"/>
      <c r="F30" s="29"/>
    </row>
    <row r="31" spans="1:6" s="5" customFormat="1" x14ac:dyDescent="0.25">
      <c r="B31" s="26" t="s">
        <v>11</v>
      </c>
      <c r="C31" s="27"/>
      <c r="D31" s="28">
        <f>SUMIF(B5:B27,B31,D5:D27)</f>
        <v>0</v>
      </c>
      <c r="E31" s="25"/>
      <c r="F31" s="29"/>
    </row>
    <row r="32" spans="1:6" s="5" customFormat="1" x14ac:dyDescent="0.25">
      <c r="B32" s="30" t="s">
        <v>8</v>
      </c>
      <c r="C32" s="27"/>
      <c r="D32" s="28">
        <f>SUMIF(B5:B27,B32,D5:D27)</f>
        <v>57.6</v>
      </c>
      <c r="E32" s="25"/>
      <c r="F32" s="29"/>
    </row>
    <row r="33" spans="1:6" s="5" customFormat="1" ht="15.75" customHeight="1" x14ac:dyDescent="0.25">
      <c r="B33" s="30" t="s">
        <v>12</v>
      </c>
      <c r="C33" s="27"/>
      <c r="D33" s="28">
        <f>SUMIF(B5:B27,B33,D5:D27)</f>
        <v>144.77000000000001</v>
      </c>
      <c r="E33" s="25"/>
      <c r="F33" s="29"/>
    </row>
    <row r="34" spans="1:6" s="5" customFormat="1" ht="15.75" customHeight="1" x14ac:dyDescent="0.25">
      <c r="B34" s="30" t="s">
        <v>13</v>
      </c>
      <c r="C34" s="27"/>
      <c r="D34" s="28">
        <f>SUMIF(B5:B28,B34,D5:D28)</f>
        <v>0</v>
      </c>
      <c r="E34" s="25"/>
      <c r="F34" s="29"/>
    </row>
    <row r="35" spans="1:6" s="5" customFormat="1" ht="15.75" customHeight="1" x14ac:dyDescent="0.25">
      <c r="B35" s="30" t="s">
        <v>14</v>
      </c>
      <c r="C35" s="27"/>
      <c r="D35" s="28">
        <f>SUMIF(B5:B27,B35,D5:D27)</f>
        <v>0</v>
      </c>
      <c r="E35" s="25"/>
      <c r="F35" s="29"/>
    </row>
    <row r="36" spans="1:6" s="5" customFormat="1" ht="15.75" customHeight="1" x14ac:dyDescent="0.25">
      <c r="B36" s="30" t="s">
        <v>15</v>
      </c>
      <c r="C36" s="27"/>
      <c r="D36" s="28">
        <f>SUMIF(B4:B26,B36,D4:D26)</f>
        <v>0</v>
      </c>
      <c r="E36" s="25"/>
      <c r="F36" s="29"/>
    </row>
    <row r="37" spans="1:6" s="5" customFormat="1" x14ac:dyDescent="0.25">
      <c r="B37" s="30" t="s">
        <v>16</v>
      </c>
      <c r="C37" s="27"/>
      <c r="D37" s="28">
        <f>SUMIF(B5:B27,B37,D5:D27)</f>
        <v>0</v>
      </c>
      <c r="E37" s="25"/>
      <c r="F37" s="29"/>
    </row>
    <row r="38" spans="1:6" s="5" customFormat="1" x14ac:dyDescent="0.25">
      <c r="B38" s="30" t="s">
        <v>17</v>
      </c>
      <c r="C38" s="27"/>
      <c r="D38" s="28">
        <f>SUMIF(B5:B28,B38,D5:D28)</f>
        <v>0</v>
      </c>
      <c r="E38" s="25"/>
      <c r="F38" s="29"/>
    </row>
    <row r="39" spans="1:6" s="5" customFormat="1" x14ac:dyDescent="0.25">
      <c r="B39" s="30" t="s">
        <v>18</v>
      </c>
      <c r="C39"/>
      <c r="D39" s="28">
        <f>SUMIF(B5:B27,B39,D5:D27)</f>
        <v>0</v>
      </c>
      <c r="E39" s="25"/>
    </row>
    <row r="40" spans="1:6" s="5" customFormat="1" x14ac:dyDescent="0.25">
      <c r="B40" s="30" t="s">
        <v>7</v>
      </c>
      <c r="C40" s="31"/>
      <c r="D40" s="28">
        <f>SUMIF(B5:B27,B40,D5:D27)</f>
        <v>9</v>
      </c>
      <c r="E40" s="25"/>
    </row>
    <row r="41" spans="1:6" s="5" customFormat="1" hidden="1" x14ac:dyDescent="0.25">
      <c r="B41" s="30" t="s">
        <v>19</v>
      </c>
      <c r="C41" s="31"/>
      <c r="D41" s="28">
        <f>SUMIF(B5:B28,B41,D5:D28)</f>
        <v>0</v>
      </c>
      <c r="E41" s="25"/>
    </row>
    <row r="42" spans="1:6" s="5" customFormat="1" hidden="1" x14ac:dyDescent="0.25">
      <c r="B42" s="30" t="s">
        <v>20</v>
      </c>
      <c r="D42" s="28">
        <f>SUMIF(B5:B27,B42,D5:D27)</f>
        <v>0</v>
      </c>
      <c r="E42" s="25"/>
    </row>
    <row r="43" spans="1:6" s="5" customFormat="1" x14ac:dyDescent="0.25">
      <c r="B43" s="30" t="s">
        <v>22</v>
      </c>
      <c r="D43" s="28">
        <f>SUMIF(B5:B27,B43,D5:D27)</f>
        <v>0</v>
      </c>
      <c r="E43" s="25"/>
    </row>
    <row r="44" spans="1:6" s="5" customFormat="1" x14ac:dyDescent="0.25">
      <c r="B44" s="32" t="s">
        <v>10</v>
      </c>
      <c r="C44" s="33"/>
      <c r="D44" s="34">
        <f>SUM(D30:D43)</f>
        <v>226.67000000000002</v>
      </c>
      <c r="E44" s="25"/>
    </row>
    <row r="46" spans="1:6" s="5" customFormat="1" x14ac:dyDescent="0.25">
      <c r="A46" s="30"/>
      <c r="B46" s="28"/>
      <c r="C46"/>
      <c r="E46" s="25"/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19504-A520-44AE-BDD4-AE453A9703BC}">
  <dimension ref="A1:G50"/>
  <sheetViews>
    <sheetView view="pageLayout" topLeftCell="A19" zoomScaleNormal="100" workbookViewId="0">
      <selection activeCell="D40" sqref="D40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5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44440</v>
      </c>
    </row>
    <row r="2" spans="1:7" ht="18.75" x14ac:dyDescent="0.3">
      <c r="A2" s="1"/>
      <c r="B2" s="1"/>
      <c r="D2" s="2"/>
      <c r="E2" s="6"/>
      <c r="F2" s="7" t="s">
        <v>25</v>
      </c>
    </row>
    <row r="4" spans="1:7" ht="30" x14ac:dyDescent="0.25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0" t="s">
        <v>6</v>
      </c>
      <c r="G4" s="12"/>
    </row>
    <row r="5" spans="1:7" x14ac:dyDescent="0.25">
      <c r="A5" s="13">
        <v>44447</v>
      </c>
      <c r="B5" s="14" t="s">
        <v>16</v>
      </c>
      <c r="C5" s="15">
        <v>10.3</v>
      </c>
      <c r="D5" s="16">
        <f t="shared" ref="D5:D13" si="0">C5*1.15</f>
        <v>11.845000000000001</v>
      </c>
      <c r="E5" s="17"/>
      <c r="F5" s="16"/>
    </row>
    <row r="6" spans="1:7" x14ac:dyDescent="0.25">
      <c r="A6" s="13">
        <v>44443</v>
      </c>
      <c r="B6" s="14" t="s">
        <v>16</v>
      </c>
      <c r="C6" s="15">
        <v>10.3</v>
      </c>
      <c r="D6" s="16">
        <f t="shared" si="0"/>
        <v>11.845000000000001</v>
      </c>
      <c r="E6" s="17"/>
      <c r="F6" s="16"/>
    </row>
    <row r="7" spans="1:7" x14ac:dyDescent="0.25">
      <c r="A7" s="13">
        <v>44444</v>
      </c>
      <c r="B7" s="14" t="s">
        <v>8</v>
      </c>
      <c r="C7" s="15">
        <v>80</v>
      </c>
      <c r="D7" s="16">
        <f t="shared" si="0"/>
        <v>92</v>
      </c>
      <c r="E7" s="36"/>
      <c r="F7" s="16"/>
    </row>
    <row r="8" spans="1:7" x14ac:dyDescent="0.25">
      <c r="A8" s="13">
        <v>44446</v>
      </c>
      <c r="B8" s="14" t="s">
        <v>8</v>
      </c>
      <c r="C8" s="15">
        <v>33</v>
      </c>
      <c r="D8" s="16">
        <f t="shared" si="0"/>
        <v>37.949999999999996</v>
      </c>
      <c r="E8" s="17"/>
      <c r="F8" s="16"/>
    </row>
    <row r="9" spans="1:7" x14ac:dyDescent="0.25">
      <c r="A9" s="37">
        <v>44445</v>
      </c>
      <c r="B9" s="14" t="s">
        <v>8</v>
      </c>
      <c r="C9" s="15">
        <v>99</v>
      </c>
      <c r="D9" s="16">
        <f t="shared" si="0"/>
        <v>113.85</v>
      </c>
      <c r="E9" s="17"/>
      <c r="F9" s="16"/>
    </row>
    <row r="10" spans="1:7" x14ac:dyDescent="0.25">
      <c r="A10" s="13">
        <v>44443</v>
      </c>
      <c r="B10" s="14" t="s">
        <v>8</v>
      </c>
      <c r="C10" s="15">
        <v>2.5</v>
      </c>
      <c r="D10" s="16">
        <f t="shared" si="0"/>
        <v>2.875</v>
      </c>
      <c r="E10" s="17"/>
      <c r="F10" s="16"/>
    </row>
    <row r="11" spans="1:7" x14ac:dyDescent="0.25">
      <c r="A11" s="13">
        <v>44444</v>
      </c>
      <c r="B11" s="14" t="s">
        <v>8</v>
      </c>
      <c r="C11" s="15">
        <v>2.2000000000000002</v>
      </c>
      <c r="D11" s="16">
        <f t="shared" si="0"/>
        <v>2.5299999999999998</v>
      </c>
      <c r="E11" s="17"/>
      <c r="F11" s="16"/>
    </row>
    <row r="12" spans="1:7" x14ac:dyDescent="0.25">
      <c r="A12" s="13">
        <v>44446</v>
      </c>
      <c r="B12" s="14" t="s">
        <v>8</v>
      </c>
      <c r="C12" s="15">
        <v>2.2000000000000002</v>
      </c>
      <c r="D12" s="16">
        <f t="shared" si="0"/>
        <v>2.5299999999999998</v>
      </c>
      <c r="E12" s="17"/>
      <c r="F12" s="16"/>
    </row>
    <row r="13" spans="1:7" x14ac:dyDescent="0.25">
      <c r="A13" s="13">
        <v>44445</v>
      </c>
      <c r="B13" s="14" t="s">
        <v>8</v>
      </c>
      <c r="C13" s="15">
        <v>2</v>
      </c>
      <c r="D13" s="16">
        <f t="shared" si="0"/>
        <v>2.2999999999999998</v>
      </c>
      <c r="E13" s="17"/>
      <c r="F13" s="16"/>
    </row>
    <row r="14" spans="1:7" x14ac:dyDescent="0.25">
      <c r="A14" s="13"/>
      <c r="B14" s="19"/>
      <c r="C14" s="15"/>
      <c r="D14" s="16"/>
      <c r="E14" s="17"/>
      <c r="F14" s="16"/>
    </row>
    <row r="15" spans="1:7" x14ac:dyDescent="0.25">
      <c r="A15" s="13"/>
      <c r="B15" s="14"/>
      <c r="C15" s="15"/>
      <c r="D15" s="16"/>
      <c r="E15" s="17"/>
      <c r="F15" s="16"/>
    </row>
    <row r="16" spans="1:7" x14ac:dyDescent="0.25">
      <c r="A16" s="18"/>
      <c r="B16" s="14"/>
      <c r="C16" s="15"/>
      <c r="D16" s="16"/>
      <c r="E16" s="17"/>
      <c r="F16" s="16"/>
    </row>
    <row r="17" spans="1:6" s="5" customFormat="1" x14ac:dyDescent="0.25">
      <c r="A17" s="18"/>
      <c r="B17" s="14"/>
      <c r="C17" s="15"/>
      <c r="D17" s="16"/>
      <c r="E17" s="17"/>
      <c r="F17" s="16"/>
    </row>
    <row r="18" spans="1:6" s="5" customFormat="1" x14ac:dyDescent="0.25">
      <c r="A18" s="18"/>
      <c r="B18" s="19"/>
      <c r="C18" s="15"/>
      <c r="D18" s="16"/>
      <c r="E18" s="17"/>
      <c r="F18" s="16"/>
    </row>
    <row r="19" spans="1:6" s="5" customFormat="1" x14ac:dyDescent="0.25">
      <c r="A19" s="18"/>
      <c r="B19" s="19"/>
      <c r="C19" s="15"/>
      <c r="D19" s="16"/>
      <c r="E19" s="17"/>
      <c r="F19" s="16"/>
    </row>
    <row r="20" spans="1:6" s="5" customFormat="1" x14ac:dyDescent="0.25">
      <c r="A20" s="18"/>
      <c r="B20" s="19"/>
      <c r="C20" s="15"/>
      <c r="D20" s="16"/>
      <c r="E20" s="17"/>
      <c r="F20" s="16"/>
    </row>
    <row r="21" spans="1:6" s="5" customFormat="1" x14ac:dyDescent="0.25">
      <c r="A21" s="18"/>
      <c r="B21" s="19"/>
      <c r="C21" s="15"/>
      <c r="D21" s="16"/>
      <c r="E21" s="17"/>
      <c r="F21" s="16"/>
    </row>
    <row r="22" spans="1:6" s="5" customFormat="1" x14ac:dyDescent="0.25">
      <c r="A22" s="18"/>
      <c r="B22" s="18"/>
      <c r="C22" s="15"/>
      <c r="D22" s="16"/>
      <c r="E22" s="17"/>
      <c r="F22" s="16"/>
    </row>
    <row r="23" spans="1:6" s="5" customFormat="1" x14ac:dyDescent="0.25">
      <c r="A23" s="18"/>
      <c r="B23" s="19"/>
      <c r="C23" s="15"/>
      <c r="D23" s="16"/>
      <c r="E23" s="17"/>
      <c r="F23" s="16"/>
    </row>
    <row r="24" spans="1:6" s="5" customFormat="1" x14ac:dyDescent="0.25">
      <c r="A24" s="18"/>
      <c r="B24" s="19"/>
      <c r="C24" s="15"/>
      <c r="D24" s="16"/>
      <c r="E24" s="17"/>
      <c r="F24" s="16"/>
    </row>
    <row r="25" spans="1:6" s="5" customFormat="1" x14ac:dyDescent="0.25">
      <c r="A25" s="18"/>
      <c r="B25" s="18"/>
      <c r="C25" s="15"/>
      <c r="D25" s="16"/>
      <c r="E25" s="17"/>
      <c r="F25" s="16"/>
    </row>
    <row r="26" spans="1:6" s="5" customFormat="1" x14ac:dyDescent="0.25">
      <c r="A26" s="18"/>
      <c r="B26" s="19"/>
      <c r="C26" s="15"/>
      <c r="D26" s="16"/>
      <c r="E26" s="17"/>
      <c r="F26" s="16"/>
    </row>
    <row r="27" spans="1:6" s="5" customFormat="1" ht="14.25" customHeight="1" x14ac:dyDescent="0.25">
      <c r="A27" s="18"/>
      <c r="B27" s="19"/>
      <c r="C27" s="15"/>
      <c r="D27" s="16"/>
      <c r="E27" s="17"/>
      <c r="F27" s="16"/>
    </row>
    <row r="28" spans="1:6" s="5" customFormat="1" x14ac:dyDescent="0.25">
      <c r="A28" s="20"/>
      <c r="B28" s="21" t="s">
        <v>10</v>
      </c>
      <c r="C28" s="22">
        <f>SUM(C5:C27)</f>
        <v>241.49999999999997</v>
      </c>
      <c r="D28" s="23">
        <f>SUM(D5:D27)</f>
        <v>277.72499999999997</v>
      </c>
      <c r="E28" s="24"/>
      <c r="F28" s="23">
        <f>SUM(F5:F27)</f>
        <v>0</v>
      </c>
    </row>
    <row r="29" spans="1:6" s="5" customFormat="1" x14ac:dyDescent="0.25">
      <c r="A29"/>
      <c r="B29"/>
      <c r="C29"/>
      <c r="E29" s="25"/>
    </row>
    <row r="30" spans="1:6" s="5" customFormat="1" x14ac:dyDescent="0.25">
      <c r="B30" s="26" t="s">
        <v>9</v>
      </c>
      <c r="C30" s="27"/>
      <c r="D30" s="28">
        <f>SUMIF(B5:B27,B30,D5:D27)</f>
        <v>0</v>
      </c>
      <c r="E30" s="25"/>
      <c r="F30" s="29"/>
    </row>
    <row r="31" spans="1:6" s="5" customFormat="1" x14ac:dyDescent="0.25">
      <c r="B31" s="26" t="s">
        <v>11</v>
      </c>
      <c r="C31" s="27"/>
      <c r="D31" s="28">
        <f>SUMIF(B5:B27,B31,D5:D27)</f>
        <v>0</v>
      </c>
      <c r="E31" s="25"/>
      <c r="F31" s="29"/>
    </row>
    <row r="32" spans="1:6" s="5" customFormat="1" x14ac:dyDescent="0.25">
      <c r="B32" s="30" t="s">
        <v>8</v>
      </c>
      <c r="C32" s="27"/>
      <c r="D32" s="28">
        <f>SUMIF(B5:B27,B32,D5:D27)</f>
        <v>254.035</v>
      </c>
      <c r="E32" s="25"/>
      <c r="F32" s="29"/>
    </row>
    <row r="33" spans="1:6" s="5" customFormat="1" ht="15.75" customHeight="1" x14ac:dyDescent="0.25">
      <c r="B33" s="30" t="s">
        <v>12</v>
      </c>
      <c r="C33" s="27"/>
      <c r="D33" s="28">
        <f>SUMIF(B5:B27,B33,D5:D27)</f>
        <v>0</v>
      </c>
      <c r="E33" s="25"/>
      <c r="F33" s="29"/>
    </row>
    <row r="34" spans="1:6" s="5" customFormat="1" ht="15.75" customHeight="1" x14ac:dyDescent="0.25">
      <c r="B34" s="30" t="s">
        <v>13</v>
      </c>
      <c r="C34" s="27"/>
      <c r="D34" s="28">
        <f>SUMIF(B5:B28,B34,D5:D28)</f>
        <v>0</v>
      </c>
      <c r="E34" s="25"/>
      <c r="F34" s="29"/>
    </row>
    <row r="35" spans="1:6" s="5" customFormat="1" ht="15.75" customHeight="1" x14ac:dyDescent="0.25">
      <c r="B35" s="30" t="s">
        <v>14</v>
      </c>
      <c r="C35" s="27"/>
      <c r="D35" s="28">
        <f>SUMIF(B5:B27,B35,D5:D27)</f>
        <v>0</v>
      </c>
      <c r="E35" s="25"/>
      <c r="F35" s="29"/>
    </row>
    <row r="36" spans="1:6" s="5" customFormat="1" ht="15.75" customHeight="1" x14ac:dyDescent="0.25">
      <c r="B36" s="30" t="s">
        <v>15</v>
      </c>
      <c r="C36" s="27"/>
      <c r="D36" s="28">
        <f>SUMIF(B4:B26,B36,D4:D26)</f>
        <v>0</v>
      </c>
      <c r="E36" s="25"/>
      <c r="F36" s="29"/>
    </row>
    <row r="37" spans="1:6" s="5" customFormat="1" x14ac:dyDescent="0.25">
      <c r="B37" s="30" t="s">
        <v>16</v>
      </c>
      <c r="C37" s="27"/>
      <c r="D37" s="28">
        <f>SUMIF(B5:B27,B37,D5:D27)</f>
        <v>23.69</v>
      </c>
      <c r="E37" s="25"/>
      <c r="F37" s="29"/>
    </row>
    <row r="38" spans="1:6" s="5" customFormat="1" x14ac:dyDescent="0.25">
      <c r="B38" s="30" t="s">
        <v>17</v>
      </c>
      <c r="C38" s="27"/>
      <c r="D38" s="28">
        <f>SUMIF(B5:B28,B38,D5:D28)</f>
        <v>0</v>
      </c>
      <c r="E38" s="25"/>
      <c r="F38" s="29"/>
    </row>
    <row r="39" spans="1:6" s="5" customFormat="1" x14ac:dyDescent="0.25">
      <c r="B39" s="30" t="s">
        <v>18</v>
      </c>
      <c r="C39"/>
      <c r="D39" s="28">
        <f>SUMIF(B5:B27,B39,D5:D27)</f>
        <v>0</v>
      </c>
      <c r="E39" s="25"/>
    </row>
    <row r="40" spans="1:6" s="5" customFormat="1" x14ac:dyDescent="0.25">
      <c r="B40" s="30" t="s">
        <v>7</v>
      </c>
      <c r="C40" s="31"/>
      <c r="D40" s="28">
        <f>SUMIF(B5:B27,B40,D5:D27)</f>
        <v>0</v>
      </c>
      <c r="E40" s="25"/>
    </row>
    <row r="41" spans="1:6" s="5" customFormat="1" hidden="1" x14ac:dyDescent="0.25">
      <c r="B41" s="30" t="s">
        <v>19</v>
      </c>
      <c r="C41" s="31"/>
      <c r="D41" s="28">
        <f>SUMIF(B5:B28,B41,D5:D28)</f>
        <v>0</v>
      </c>
      <c r="E41" s="25"/>
    </row>
    <row r="42" spans="1:6" s="5" customFormat="1" hidden="1" x14ac:dyDescent="0.25">
      <c r="B42" s="30" t="s">
        <v>20</v>
      </c>
      <c r="D42" s="28">
        <f>SUMIF(B5:B27,B42,D5:D27)</f>
        <v>0</v>
      </c>
      <c r="E42" s="25"/>
    </row>
    <row r="43" spans="1:6" s="5" customFormat="1" x14ac:dyDescent="0.25">
      <c r="B43" s="30" t="s">
        <v>22</v>
      </c>
      <c r="D43" s="28">
        <f>SUMIF(B5:B27,B43,D5:D27)</f>
        <v>0</v>
      </c>
      <c r="E43" s="25"/>
    </row>
    <row r="44" spans="1:6" s="5" customFormat="1" x14ac:dyDescent="0.25">
      <c r="B44" s="32" t="s">
        <v>10</v>
      </c>
      <c r="C44" s="33"/>
      <c r="D44" s="34">
        <f>SUM(D30:D43)</f>
        <v>277.72500000000002</v>
      </c>
      <c r="E44" s="25"/>
    </row>
    <row r="46" spans="1:6" s="5" customFormat="1" x14ac:dyDescent="0.25">
      <c r="A46" s="30"/>
      <c r="B46" s="28"/>
      <c r="C46" s="38" t="s">
        <v>26</v>
      </c>
      <c r="D46" s="39">
        <v>277.75</v>
      </c>
      <c r="E46" s="25"/>
    </row>
    <row r="48" spans="1:6" x14ac:dyDescent="0.25">
      <c r="C48" s="40" t="s">
        <v>27</v>
      </c>
      <c r="D48" s="29">
        <v>335.75</v>
      </c>
    </row>
    <row r="50" spans="4:4" x14ac:dyDescent="0.25">
      <c r="D50" s="5">
        <f>D48-D46</f>
        <v>58</v>
      </c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24D47-F134-4049-9A65-A13F2A247588}">
  <dimension ref="A1:G46"/>
  <sheetViews>
    <sheetView tabSelected="1" view="pageLayout" zoomScaleNormal="100" workbookViewId="0">
      <selection activeCell="D8" sqref="D8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5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44501</v>
      </c>
    </row>
    <row r="2" spans="1:7" ht="18.75" x14ac:dyDescent="0.3">
      <c r="A2" s="1"/>
      <c r="B2" s="1"/>
      <c r="D2" s="2"/>
      <c r="E2" s="6"/>
      <c r="F2" s="7"/>
    </row>
    <row r="4" spans="1:7" ht="30" x14ac:dyDescent="0.25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0" t="s">
        <v>6</v>
      </c>
      <c r="G4" s="12"/>
    </row>
    <row r="5" spans="1:7" x14ac:dyDescent="0.25">
      <c r="A5" s="13">
        <v>44511</v>
      </c>
      <c r="B5" s="19" t="s">
        <v>9</v>
      </c>
      <c r="C5" s="15"/>
      <c r="D5" s="16">
        <v>19.55</v>
      </c>
      <c r="E5" s="17"/>
      <c r="F5" s="16"/>
    </row>
    <row r="6" spans="1:7" x14ac:dyDescent="0.25">
      <c r="A6" s="13">
        <v>44520</v>
      </c>
      <c r="B6" s="19" t="s">
        <v>9</v>
      </c>
      <c r="C6" s="15"/>
      <c r="D6" s="16">
        <v>18</v>
      </c>
      <c r="E6" s="17"/>
      <c r="F6" s="16"/>
    </row>
    <row r="7" spans="1:7" x14ac:dyDescent="0.25">
      <c r="A7" s="13">
        <v>44519</v>
      </c>
      <c r="B7" s="30" t="s">
        <v>8</v>
      </c>
      <c r="C7" s="15"/>
      <c r="D7" s="16">
        <v>26</v>
      </c>
      <c r="E7" s="17"/>
      <c r="F7" s="16"/>
    </row>
    <row r="8" spans="1:7" x14ac:dyDescent="0.25">
      <c r="A8" s="13"/>
      <c r="B8" s="19"/>
      <c r="C8" s="15"/>
      <c r="D8" s="16"/>
      <c r="E8" s="17"/>
      <c r="F8" s="16"/>
    </row>
    <row r="9" spans="1:7" x14ac:dyDescent="0.25">
      <c r="A9" s="13"/>
      <c r="B9" s="19"/>
      <c r="C9" s="15"/>
      <c r="D9" s="16"/>
      <c r="E9" s="17"/>
      <c r="F9" s="16"/>
    </row>
    <row r="10" spans="1:7" x14ac:dyDescent="0.25">
      <c r="A10" s="13"/>
      <c r="B10" s="19"/>
      <c r="C10" s="15"/>
      <c r="D10" s="16"/>
      <c r="E10" s="17"/>
      <c r="F10" s="16"/>
    </row>
    <row r="11" spans="1:7" x14ac:dyDescent="0.25">
      <c r="A11" s="13"/>
      <c r="B11" s="19"/>
      <c r="C11" s="15"/>
      <c r="D11" s="16"/>
      <c r="E11" s="17"/>
      <c r="F11" s="16"/>
    </row>
    <row r="12" spans="1:7" x14ac:dyDescent="0.25">
      <c r="A12" s="13"/>
      <c r="B12" s="19"/>
      <c r="C12" s="15"/>
      <c r="D12" s="16"/>
      <c r="E12" s="17"/>
      <c r="F12" s="16"/>
    </row>
    <row r="13" spans="1:7" x14ac:dyDescent="0.25">
      <c r="A13" s="13"/>
      <c r="B13" s="19"/>
      <c r="C13" s="15"/>
      <c r="D13" s="16"/>
      <c r="E13" s="17"/>
      <c r="F13" s="16"/>
    </row>
    <row r="14" spans="1:7" x14ac:dyDescent="0.25">
      <c r="A14" s="13"/>
      <c r="B14" s="19"/>
      <c r="C14" s="15"/>
      <c r="D14" s="16"/>
      <c r="E14" s="17"/>
      <c r="F14" s="16"/>
    </row>
    <row r="15" spans="1:7" x14ac:dyDescent="0.25">
      <c r="A15" s="13"/>
      <c r="B15" s="14"/>
      <c r="C15" s="15"/>
      <c r="D15" s="16"/>
      <c r="E15" s="17"/>
      <c r="F15" s="16"/>
    </row>
    <row r="16" spans="1:7" x14ac:dyDescent="0.25">
      <c r="A16" s="18"/>
      <c r="B16" s="14"/>
      <c r="C16" s="15"/>
      <c r="D16" s="16"/>
      <c r="E16" s="17"/>
      <c r="F16" s="16"/>
    </row>
    <row r="17" spans="1:6" s="5" customFormat="1" x14ac:dyDescent="0.25">
      <c r="A17" s="18"/>
      <c r="B17" s="14"/>
      <c r="C17" s="15"/>
      <c r="D17" s="16"/>
      <c r="E17" s="17"/>
      <c r="F17" s="16"/>
    </row>
    <row r="18" spans="1:6" s="5" customFormat="1" x14ac:dyDescent="0.25">
      <c r="A18" s="18"/>
      <c r="B18" s="19"/>
      <c r="C18" s="15"/>
      <c r="D18" s="16"/>
      <c r="E18" s="17"/>
      <c r="F18" s="16"/>
    </row>
    <row r="19" spans="1:6" s="5" customFormat="1" x14ac:dyDescent="0.25">
      <c r="A19" s="18"/>
      <c r="B19" s="19"/>
      <c r="C19" s="15"/>
      <c r="D19" s="16"/>
      <c r="E19" s="17"/>
      <c r="F19" s="16"/>
    </row>
    <row r="20" spans="1:6" s="5" customFormat="1" x14ac:dyDescent="0.25">
      <c r="A20" s="18"/>
      <c r="B20" s="19"/>
      <c r="C20" s="15"/>
      <c r="D20" s="16"/>
      <c r="E20" s="17"/>
      <c r="F20" s="16"/>
    </row>
    <row r="21" spans="1:6" s="5" customFormat="1" x14ac:dyDescent="0.25">
      <c r="A21" s="18"/>
      <c r="B21" s="19"/>
      <c r="C21" s="15"/>
      <c r="D21" s="16"/>
      <c r="E21" s="17"/>
      <c r="F21" s="16"/>
    </row>
    <row r="22" spans="1:6" s="5" customFormat="1" x14ac:dyDescent="0.25">
      <c r="A22" s="18"/>
      <c r="B22" s="18"/>
      <c r="C22" s="15"/>
      <c r="D22" s="16"/>
      <c r="E22" s="17"/>
      <c r="F22" s="16"/>
    </row>
    <row r="23" spans="1:6" s="5" customFormat="1" x14ac:dyDescent="0.25">
      <c r="A23" s="18"/>
      <c r="B23" s="19"/>
      <c r="C23" s="15"/>
      <c r="D23" s="16"/>
      <c r="E23" s="17"/>
      <c r="F23" s="16"/>
    </row>
    <row r="24" spans="1:6" s="5" customFormat="1" x14ac:dyDescent="0.25">
      <c r="A24" s="18"/>
      <c r="B24" s="19"/>
      <c r="C24" s="15"/>
      <c r="D24" s="16"/>
      <c r="E24" s="17"/>
      <c r="F24" s="16"/>
    </row>
    <row r="25" spans="1:6" s="5" customFormat="1" x14ac:dyDescent="0.25">
      <c r="A25" s="18"/>
      <c r="B25" s="18"/>
      <c r="C25" s="15"/>
      <c r="D25" s="16"/>
      <c r="E25" s="17"/>
      <c r="F25" s="16"/>
    </row>
    <row r="26" spans="1:6" s="5" customFormat="1" x14ac:dyDescent="0.25">
      <c r="A26" s="18"/>
      <c r="B26" s="19"/>
      <c r="C26" s="15"/>
      <c r="D26" s="16"/>
      <c r="E26" s="17"/>
      <c r="F26" s="16"/>
    </row>
    <row r="27" spans="1:6" s="5" customFormat="1" ht="14.25" customHeight="1" x14ac:dyDescent="0.25">
      <c r="A27" s="18"/>
      <c r="B27" s="19"/>
      <c r="C27" s="15"/>
      <c r="D27" s="16"/>
      <c r="E27" s="17"/>
      <c r="F27" s="16"/>
    </row>
    <row r="28" spans="1:6" s="5" customFormat="1" x14ac:dyDescent="0.25">
      <c r="A28" s="20"/>
      <c r="B28" s="21" t="s">
        <v>10</v>
      </c>
      <c r="C28" s="22">
        <f>SUM(C5:C27)</f>
        <v>0</v>
      </c>
      <c r="D28" s="23">
        <f>SUM(D5:D27)</f>
        <v>63.55</v>
      </c>
      <c r="E28" s="24"/>
      <c r="F28" s="23">
        <f>SUM(F5:F27)</f>
        <v>0</v>
      </c>
    </row>
    <row r="29" spans="1:6" s="5" customFormat="1" x14ac:dyDescent="0.25">
      <c r="A29"/>
      <c r="B29"/>
      <c r="C29"/>
      <c r="E29" s="25"/>
    </row>
    <row r="30" spans="1:6" s="5" customFormat="1" x14ac:dyDescent="0.25">
      <c r="B30" s="26" t="s">
        <v>9</v>
      </c>
      <c r="C30" s="27"/>
      <c r="D30" s="28">
        <f>SUMIF(B5:B27,B30,D5:D27)</f>
        <v>37.549999999999997</v>
      </c>
      <c r="E30" s="25"/>
      <c r="F30" s="29"/>
    </row>
    <row r="31" spans="1:6" s="5" customFormat="1" x14ac:dyDescent="0.25">
      <c r="B31" s="26" t="s">
        <v>11</v>
      </c>
      <c r="C31" s="27"/>
      <c r="D31" s="28">
        <f>SUMIF(B5:B27,B31,D5:D27)</f>
        <v>0</v>
      </c>
      <c r="E31" s="25"/>
      <c r="F31" s="29"/>
    </row>
    <row r="32" spans="1:6" s="5" customFormat="1" x14ac:dyDescent="0.25">
      <c r="B32" s="30" t="s">
        <v>8</v>
      </c>
      <c r="C32" s="27"/>
      <c r="D32" s="28">
        <f>SUMIF(B5:B27,B32,D5:D27)</f>
        <v>26</v>
      </c>
      <c r="E32" s="25"/>
      <c r="F32" s="29"/>
    </row>
    <row r="33" spans="1:6" s="5" customFormat="1" ht="15.75" customHeight="1" x14ac:dyDescent="0.25">
      <c r="B33" s="30" t="s">
        <v>12</v>
      </c>
      <c r="C33" s="27"/>
      <c r="D33" s="28">
        <f>SUMIF(B5:B27,B33,D5:D27)</f>
        <v>0</v>
      </c>
      <c r="E33" s="25"/>
      <c r="F33" s="29"/>
    </row>
    <row r="34" spans="1:6" s="5" customFormat="1" ht="15.75" customHeight="1" x14ac:dyDescent="0.25">
      <c r="B34" s="30" t="s">
        <v>13</v>
      </c>
      <c r="C34" s="27"/>
      <c r="D34" s="28">
        <f>SUMIF(B5:B28,B34,D5:D28)</f>
        <v>0</v>
      </c>
      <c r="E34" s="25"/>
      <c r="F34" s="29"/>
    </row>
    <row r="35" spans="1:6" s="5" customFormat="1" ht="15.75" customHeight="1" x14ac:dyDescent="0.25">
      <c r="B35" s="30" t="s">
        <v>14</v>
      </c>
      <c r="C35" s="27"/>
      <c r="D35" s="28">
        <f>SUMIF(B5:B27,B35,D5:D27)</f>
        <v>0</v>
      </c>
      <c r="E35" s="25"/>
      <c r="F35" s="29"/>
    </row>
    <row r="36" spans="1:6" s="5" customFormat="1" ht="15.75" customHeight="1" x14ac:dyDescent="0.25">
      <c r="B36" s="30" t="s">
        <v>15</v>
      </c>
      <c r="C36" s="27"/>
      <c r="D36" s="28">
        <f>SUMIF(B4:B26,B36,D4:D26)</f>
        <v>0</v>
      </c>
      <c r="E36" s="25"/>
      <c r="F36" s="29"/>
    </row>
    <row r="37" spans="1:6" s="5" customFormat="1" x14ac:dyDescent="0.25">
      <c r="B37" s="30" t="s">
        <v>16</v>
      </c>
      <c r="C37" s="27"/>
      <c r="D37" s="28">
        <f>SUMIF(B5:B27,B37,D5:D27)</f>
        <v>0</v>
      </c>
      <c r="E37" s="25"/>
      <c r="F37" s="29"/>
    </row>
    <row r="38" spans="1:6" s="5" customFormat="1" x14ac:dyDescent="0.25">
      <c r="B38" s="30" t="s">
        <v>17</v>
      </c>
      <c r="C38" s="27"/>
      <c r="D38" s="28">
        <f>SUMIF(B5:B28,B38,D5:D28)</f>
        <v>0</v>
      </c>
      <c r="E38" s="25"/>
      <c r="F38" s="29"/>
    </row>
    <row r="39" spans="1:6" s="5" customFormat="1" x14ac:dyDescent="0.25">
      <c r="B39" s="30" t="s">
        <v>18</v>
      </c>
      <c r="C39"/>
      <c r="D39" s="28">
        <f>SUMIF(B5:B27,B39,D5:D27)</f>
        <v>0</v>
      </c>
      <c r="E39" s="25"/>
    </row>
    <row r="40" spans="1:6" s="5" customFormat="1" x14ac:dyDescent="0.25">
      <c r="B40" s="30" t="s">
        <v>7</v>
      </c>
      <c r="C40" s="31"/>
      <c r="D40" s="28">
        <f>SUMIF(B5:B27,B40,D5:D27)</f>
        <v>0</v>
      </c>
      <c r="E40" s="25"/>
    </row>
    <row r="41" spans="1:6" s="5" customFormat="1" hidden="1" x14ac:dyDescent="0.25">
      <c r="B41" s="30" t="s">
        <v>19</v>
      </c>
      <c r="C41" s="31"/>
      <c r="D41" s="28">
        <f>SUMIF(B5:B28,B41,D5:D28)</f>
        <v>0</v>
      </c>
      <c r="E41" s="25"/>
    </row>
    <row r="42" spans="1:6" s="5" customFormat="1" hidden="1" x14ac:dyDescent="0.25">
      <c r="B42" s="30" t="s">
        <v>20</v>
      </c>
      <c r="D42" s="28">
        <f>SUMIF(B5:B27,B42,D5:D27)</f>
        <v>0</v>
      </c>
      <c r="E42" s="25"/>
    </row>
    <row r="43" spans="1:6" s="5" customFormat="1" x14ac:dyDescent="0.25">
      <c r="B43" s="30" t="s">
        <v>22</v>
      </c>
      <c r="D43" s="28">
        <f>SUMIF(B5:B27,B43,D5:D27)</f>
        <v>0</v>
      </c>
      <c r="E43" s="25"/>
    </row>
    <row r="44" spans="1:6" s="5" customFormat="1" x14ac:dyDescent="0.25">
      <c r="B44" s="32" t="s">
        <v>10</v>
      </c>
      <c r="C44" s="33"/>
      <c r="D44" s="34">
        <f>SUM(D30:D43)</f>
        <v>63.55</v>
      </c>
      <c r="E44" s="25"/>
    </row>
    <row r="46" spans="1:6" s="5" customFormat="1" x14ac:dyDescent="0.25">
      <c r="A46" s="30"/>
      <c r="B46" s="28"/>
      <c r="C46"/>
      <c r="E46" s="25"/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00DA7-6D22-4C1E-8701-369EF4DF07C6}">
  <dimension ref="A1:G46"/>
  <sheetViews>
    <sheetView view="pageLayout" zoomScaleNormal="100" workbookViewId="0">
      <selection activeCell="B16" sqref="B16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5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44228</v>
      </c>
    </row>
    <row r="2" spans="1:7" ht="18.75" x14ac:dyDescent="0.3">
      <c r="A2" s="1"/>
      <c r="B2" s="1"/>
      <c r="D2" s="2"/>
      <c r="E2" s="6"/>
      <c r="F2" s="7"/>
    </row>
    <row r="4" spans="1:7" ht="30" x14ac:dyDescent="0.25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0" t="s">
        <v>6</v>
      </c>
      <c r="G4" s="12"/>
    </row>
    <row r="5" spans="1:7" x14ac:dyDescent="0.25">
      <c r="A5" s="13">
        <v>44235</v>
      </c>
      <c r="B5" s="19" t="s">
        <v>9</v>
      </c>
      <c r="C5" s="15"/>
      <c r="D5" s="16">
        <v>17</v>
      </c>
      <c r="E5" s="17"/>
      <c r="F5" s="16"/>
    </row>
    <row r="6" spans="1:7" x14ac:dyDescent="0.25">
      <c r="A6" s="13">
        <v>44244</v>
      </c>
      <c r="B6" s="19" t="s">
        <v>9</v>
      </c>
      <c r="C6" s="15"/>
      <c r="D6" s="16">
        <v>17</v>
      </c>
      <c r="E6" s="17"/>
      <c r="F6" s="16"/>
    </row>
    <row r="7" spans="1:7" x14ac:dyDescent="0.25">
      <c r="A7" s="13">
        <v>44229</v>
      </c>
      <c r="B7" s="14" t="s">
        <v>7</v>
      </c>
      <c r="C7" s="15"/>
      <c r="D7" s="16">
        <v>5</v>
      </c>
      <c r="E7" s="17"/>
      <c r="F7" s="16"/>
    </row>
    <row r="8" spans="1:7" x14ac:dyDescent="0.25">
      <c r="A8" s="13">
        <v>44236</v>
      </c>
      <c r="B8" s="35" t="s">
        <v>7</v>
      </c>
      <c r="C8" s="15"/>
      <c r="D8" s="16">
        <v>3</v>
      </c>
      <c r="E8" s="17"/>
      <c r="F8" s="16"/>
    </row>
    <row r="9" spans="1:7" x14ac:dyDescent="0.25">
      <c r="A9" s="13">
        <v>44238</v>
      </c>
      <c r="B9" s="35" t="s">
        <v>8</v>
      </c>
      <c r="C9" s="15"/>
      <c r="D9" s="16">
        <v>57</v>
      </c>
      <c r="E9" s="17" t="s">
        <v>23</v>
      </c>
      <c r="F9" s="16"/>
    </row>
    <row r="10" spans="1:7" x14ac:dyDescent="0.25">
      <c r="A10" s="13">
        <v>44246</v>
      </c>
      <c r="B10" s="30" t="s">
        <v>22</v>
      </c>
      <c r="C10" s="15"/>
      <c r="D10" s="16">
        <v>11.2</v>
      </c>
      <c r="E10" s="17"/>
      <c r="F10" s="16"/>
    </row>
    <row r="11" spans="1:7" x14ac:dyDescent="0.25">
      <c r="A11" s="13"/>
      <c r="B11" s="14"/>
      <c r="C11" s="15"/>
      <c r="D11" s="16"/>
      <c r="E11" s="17"/>
      <c r="F11" s="16"/>
    </row>
    <row r="12" spans="1:7" x14ac:dyDescent="0.25">
      <c r="A12" s="13"/>
      <c r="B12" s="14"/>
      <c r="C12" s="15"/>
      <c r="D12" s="16"/>
      <c r="E12" s="17"/>
      <c r="F12" s="16"/>
    </row>
    <row r="13" spans="1:7" x14ac:dyDescent="0.25">
      <c r="A13" s="13"/>
      <c r="B13" s="14"/>
      <c r="C13" s="15"/>
      <c r="D13" s="16"/>
      <c r="E13" s="17"/>
      <c r="F13" s="16"/>
    </row>
    <row r="14" spans="1:7" x14ac:dyDescent="0.25">
      <c r="A14" s="13"/>
      <c r="B14" s="14"/>
      <c r="C14" s="15"/>
      <c r="D14" s="16"/>
      <c r="E14" s="17"/>
      <c r="F14" s="16"/>
    </row>
    <row r="15" spans="1:7" x14ac:dyDescent="0.25">
      <c r="A15" s="13"/>
      <c r="B15" s="14"/>
      <c r="C15" s="15"/>
      <c r="D15" s="16"/>
      <c r="E15" s="17"/>
      <c r="F15" s="16"/>
    </row>
    <row r="16" spans="1:7" x14ac:dyDescent="0.25">
      <c r="A16" s="18"/>
      <c r="B16" s="14"/>
      <c r="C16" s="15"/>
      <c r="D16" s="16"/>
      <c r="E16" s="17"/>
      <c r="F16" s="16"/>
    </row>
    <row r="17" spans="1:6" s="5" customFormat="1" x14ac:dyDescent="0.25">
      <c r="A17" s="18"/>
      <c r="B17" s="14"/>
      <c r="C17" s="15"/>
      <c r="D17" s="16"/>
      <c r="E17" s="17"/>
      <c r="F17" s="16"/>
    </row>
    <row r="18" spans="1:6" s="5" customFormat="1" x14ac:dyDescent="0.25">
      <c r="A18" s="18"/>
      <c r="B18" s="19"/>
      <c r="C18" s="15"/>
      <c r="D18" s="16"/>
      <c r="E18" s="17"/>
      <c r="F18" s="16"/>
    </row>
    <row r="19" spans="1:6" s="5" customFormat="1" x14ac:dyDescent="0.25">
      <c r="A19" s="18"/>
      <c r="B19" s="19"/>
      <c r="C19" s="15"/>
      <c r="D19" s="16"/>
      <c r="E19" s="17"/>
      <c r="F19" s="16"/>
    </row>
    <row r="20" spans="1:6" s="5" customFormat="1" x14ac:dyDescent="0.25">
      <c r="A20" s="18"/>
      <c r="B20" s="19"/>
      <c r="C20" s="15"/>
      <c r="D20" s="16"/>
      <c r="E20" s="17"/>
      <c r="F20" s="16"/>
    </row>
    <row r="21" spans="1:6" s="5" customFormat="1" x14ac:dyDescent="0.25">
      <c r="A21" s="18"/>
      <c r="B21" s="19"/>
      <c r="C21" s="15"/>
      <c r="D21" s="16"/>
      <c r="E21" s="17"/>
      <c r="F21" s="16"/>
    </row>
    <row r="22" spans="1:6" s="5" customFormat="1" x14ac:dyDescent="0.25">
      <c r="A22" s="18"/>
      <c r="B22" s="18"/>
      <c r="C22" s="15"/>
      <c r="D22" s="16"/>
      <c r="E22" s="17"/>
      <c r="F22" s="16"/>
    </row>
    <row r="23" spans="1:6" s="5" customFormat="1" x14ac:dyDescent="0.25">
      <c r="A23" s="18"/>
      <c r="B23" s="19"/>
      <c r="C23" s="15"/>
      <c r="D23" s="16"/>
      <c r="E23" s="17"/>
      <c r="F23" s="16"/>
    </row>
    <row r="24" spans="1:6" s="5" customFormat="1" x14ac:dyDescent="0.25">
      <c r="A24" s="18"/>
      <c r="B24" s="19"/>
      <c r="C24" s="15"/>
      <c r="D24" s="16"/>
      <c r="E24" s="17"/>
      <c r="F24" s="16"/>
    </row>
    <row r="25" spans="1:6" s="5" customFormat="1" x14ac:dyDescent="0.25">
      <c r="A25" s="18"/>
      <c r="B25" s="18"/>
      <c r="C25" s="15"/>
      <c r="D25" s="16"/>
      <c r="E25" s="17"/>
      <c r="F25" s="16"/>
    </row>
    <row r="26" spans="1:6" s="5" customFormat="1" x14ac:dyDescent="0.25">
      <c r="A26" s="18"/>
      <c r="B26" s="19"/>
      <c r="C26" s="15"/>
      <c r="D26" s="16"/>
      <c r="E26" s="17"/>
      <c r="F26" s="16"/>
    </row>
    <row r="27" spans="1:6" s="5" customFormat="1" ht="14.25" customHeight="1" x14ac:dyDescent="0.25">
      <c r="A27" s="18"/>
      <c r="B27" s="19"/>
      <c r="C27" s="15"/>
      <c r="D27" s="16"/>
      <c r="E27" s="17"/>
      <c r="F27" s="16"/>
    </row>
    <row r="28" spans="1:6" s="5" customFormat="1" x14ac:dyDescent="0.25">
      <c r="A28" s="20"/>
      <c r="B28" s="21" t="s">
        <v>10</v>
      </c>
      <c r="C28" s="22">
        <f>SUM(C5:C27)</f>
        <v>0</v>
      </c>
      <c r="D28" s="23">
        <f>SUM(D5:D27)</f>
        <v>110.2</v>
      </c>
      <c r="E28" s="24"/>
      <c r="F28" s="23">
        <f>SUM(F5:F27)</f>
        <v>0</v>
      </c>
    </row>
    <row r="29" spans="1:6" s="5" customFormat="1" x14ac:dyDescent="0.25">
      <c r="A29"/>
      <c r="B29"/>
      <c r="C29"/>
      <c r="E29" s="25"/>
    </row>
    <row r="30" spans="1:6" s="5" customFormat="1" x14ac:dyDescent="0.25">
      <c r="B30" s="26" t="s">
        <v>9</v>
      </c>
      <c r="C30" s="27"/>
      <c r="D30" s="28">
        <f>SUMIF(B5:B27,B30,D5:D27)</f>
        <v>34</v>
      </c>
      <c r="E30" s="25"/>
      <c r="F30" s="29"/>
    </row>
    <row r="31" spans="1:6" s="5" customFormat="1" x14ac:dyDescent="0.25">
      <c r="B31" s="26" t="s">
        <v>11</v>
      </c>
      <c r="C31" s="27"/>
      <c r="D31" s="28">
        <f>SUMIF(B5:B27,B31,D5:D27)</f>
        <v>0</v>
      </c>
      <c r="E31" s="25"/>
      <c r="F31" s="29"/>
    </row>
    <row r="32" spans="1:6" s="5" customFormat="1" x14ac:dyDescent="0.25">
      <c r="B32" s="30" t="s">
        <v>8</v>
      </c>
      <c r="C32" s="27"/>
      <c r="D32" s="28">
        <f>SUMIF(B5:B27,B32,D5:D27)</f>
        <v>57</v>
      </c>
      <c r="E32" s="25"/>
      <c r="F32" s="29"/>
    </row>
    <row r="33" spans="1:6" s="5" customFormat="1" ht="15.75" customHeight="1" x14ac:dyDescent="0.25">
      <c r="B33" s="30" t="s">
        <v>12</v>
      </c>
      <c r="C33" s="27"/>
      <c r="D33" s="28">
        <f>SUMIF(B5:B27,B33,D5:D27)</f>
        <v>0</v>
      </c>
      <c r="E33" s="25"/>
      <c r="F33" s="29"/>
    </row>
    <row r="34" spans="1:6" s="5" customFormat="1" ht="15.75" customHeight="1" x14ac:dyDescent="0.25">
      <c r="B34" s="30" t="s">
        <v>13</v>
      </c>
      <c r="C34" s="27"/>
      <c r="D34" s="28">
        <f>SUMIF(B5:B28,B34,D5:D28)</f>
        <v>0</v>
      </c>
      <c r="E34" s="25"/>
      <c r="F34" s="29"/>
    </row>
    <row r="35" spans="1:6" s="5" customFormat="1" ht="15.75" customHeight="1" x14ac:dyDescent="0.25">
      <c r="B35" s="30" t="s">
        <v>14</v>
      </c>
      <c r="C35" s="27"/>
      <c r="D35" s="28">
        <f>SUMIF(B5:B27,B35,D5:D27)</f>
        <v>0</v>
      </c>
      <c r="E35" s="25"/>
      <c r="F35" s="29"/>
    </row>
    <row r="36" spans="1:6" s="5" customFormat="1" ht="15.75" customHeight="1" x14ac:dyDescent="0.25">
      <c r="B36" s="30" t="s">
        <v>15</v>
      </c>
      <c r="C36" s="27"/>
      <c r="D36" s="28">
        <f>SUMIF(B4:B26,B36,D4:D26)</f>
        <v>0</v>
      </c>
      <c r="E36" s="25"/>
      <c r="F36" s="29"/>
    </row>
    <row r="37" spans="1:6" s="5" customFormat="1" x14ac:dyDescent="0.25">
      <c r="B37" s="30" t="s">
        <v>16</v>
      </c>
      <c r="C37" s="27"/>
      <c r="D37" s="28">
        <f>SUMIF(B5:B27,B37,D5:D27)</f>
        <v>0</v>
      </c>
      <c r="E37" s="25"/>
      <c r="F37" s="29"/>
    </row>
    <row r="38" spans="1:6" s="5" customFormat="1" x14ac:dyDescent="0.25">
      <c r="B38" s="30" t="s">
        <v>17</v>
      </c>
      <c r="C38" s="27"/>
      <c r="D38" s="28">
        <f>SUMIF(B5:B28,B38,D5:D28)</f>
        <v>0</v>
      </c>
      <c r="E38" s="25"/>
      <c r="F38" s="29"/>
    </row>
    <row r="39" spans="1:6" s="5" customFormat="1" x14ac:dyDescent="0.25">
      <c r="B39" s="30" t="s">
        <v>18</v>
      </c>
      <c r="C39"/>
      <c r="D39" s="28">
        <f>SUMIF(B5:B27,B39,D5:D27)</f>
        <v>0</v>
      </c>
      <c r="E39" s="25"/>
    </row>
    <row r="40" spans="1:6" s="5" customFormat="1" x14ac:dyDescent="0.25">
      <c r="B40" s="30" t="s">
        <v>7</v>
      </c>
      <c r="C40" s="31"/>
      <c r="D40" s="28">
        <f>SUMIF(B5:B27,B40,D5:D27)</f>
        <v>8</v>
      </c>
      <c r="E40" s="25"/>
    </row>
    <row r="41" spans="1:6" s="5" customFormat="1" hidden="1" x14ac:dyDescent="0.25">
      <c r="B41" s="30" t="s">
        <v>19</v>
      </c>
      <c r="C41" s="31"/>
      <c r="D41" s="28">
        <f>SUMIF(B5:B28,B41,D5:D28)</f>
        <v>0</v>
      </c>
      <c r="E41" s="25"/>
    </row>
    <row r="42" spans="1:6" s="5" customFormat="1" hidden="1" x14ac:dyDescent="0.25">
      <c r="B42" s="30" t="s">
        <v>20</v>
      </c>
      <c r="D42" s="28">
        <f>SUMIF(B5:B27,B42,D5:D27)</f>
        <v>0</v>
      </c>
      <c r="E42" s="25"/>
    </row>
    <row r="43" spans="1:6" s="5" customFormat="1" x14ac:dyDescent="0.25">
      <c r="B43" s="30" t="s">
        <v>22</v>
      </c>
      <c r="D43" s="28">
        <f>SUMIF(B5:B27,B43,D5:D27)</f>
        <v>11.2</v>
      </c>
      <c r="E43" s="25"/>
    </row>
    <row r="44" spans="1:6" s="5" customFormat="1" x14ac:dyDescent="0.25">
      <c r="B44" s="32" t="s">
        <v>10</v>
      </c>
      <c r="C44" s="33"/>
      <c r="D44" s="34">
        <f>SUM(D30:D43)</f>
        <v>110.2</v>
      </c>
      <c r="E44" s="25"/>
    </row>
    <row r="46" spans="1:6" s="5" customFormat="1" x14ac:dyDescent="0.25">
      <c r="A46" s="30"/>
      <c r="B46" s="28"/>
      <c r="C46"/>
      <c r="E46" s="25"/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2BCD8-602D-49E1-90C6-FFD3A3C4B9A1}">
  <dimension ref="A1:G46"/>
  <sheetViews>
    <sheetView view="pageLayout" zoomScaleNormal="100" workbookViewId="0">
      <selection activeCell="F2" sqref="F2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5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44256</v>
      </c>
    </row>
    <row r="2" spans="1:7" ht="18.75" x14ac:dyDescent="0.3">
      <c r="A2" s="1"/>
      <c r="B2" s="1"/>
      <c r="D2" s="2"/>
      <c r="E2" s="6"/>
      <c r="F2" s="7"/>
    </row>
    <row r="4" spans="1:7" ht="30" x14ac:dyDescent="0.25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0" t="s">
        <v>6</v>
      </c>
      <c r="G4" s="12"/>
    </row>
    <row r="5" spans="1:7" x14ac:dyDescent="0.25">
      <c r="A5" s="13">
        <v>44258</v>
      </c>
      <c r="B5" s="19" t="s">
        <v>8</v>
      </c>
      <c r="C5" s="15"/>
      <c r="D5" s="16">
        <v>183.9</v>
      </c>
      <c r="E5" s="17" t="s">
        <v>23</v>
      </c>
      <c r="F5" s="16"/>
    </row>
    <row r="6" spans="1:7" x14ac:dyDescent="0.25">
      <c r="A6" s="13">
        <v>44259</v>
      </c>
      <c r="B6" s="19" t="s">
        <v>8</v>
      </c>
      <c r="C6" s="15"/>
      <c r="D6" s="16">
        <v>41.3</v>
      </c>
      <c r="E6" s="17" t="s">
        <v>23</v>
      </c>
      <c r="F6" s="16"/>
    </row>
    <row r="7" spans="1:7" x14ac:dyDescent="0.25">
      <c r="A7" s="13">
        <v>44260</v>
      </c>
      <c r="B7" s="19" t="s">
        <v>8</v>
      </c>
      <c r="C7" s="15"/>
      <c r="D7" s="16">
        <v>64.8</v>
      </c>
      <c r="E7" s="17" t="s">
        <v>23</v>
      </c>
      <c r="F7" s="16"/>
    </row>
    <row r="8" spans="1:7" x14ac:dyDescent="0.25">
      <c r="A8" s="13"/>
      <c r="B8" s="35"/>
      <c r="C8" s="15"/>
      <c r="D8" s="16"/>
      <c r="E8" s="17"/>
      <c r="F8" s="16"/>
    </row>
    <row r="9" spans="1:7" x14ac:dyDescent="0.25">
      <c r="A9" s="13"/>
      <c r="B9" s="35"/>
      <c r="C9" s="15"/>
      <c r="D9" s="16"/>
      <c r="E9" s="17"/>
      <c r="F9" s="16"/>
    </row>
    <row r="10" spans="1:7" x14ac:dyDescent="0.25">
      <c r="A10" s="13"/>
      <c r="B10" s="30"/>
      <c r="C10" s="15"/>
      <c r="D10" s="16"/>
      <c r="E10" s="17"/>
      <c r="F10" s="16"/>
    </row>
    <row r="11" spans="1:7" x14ac:dyDescent="0.25">
      <c r="A11" s="13"/>
      <c r="B11" s="14"/>
      <c r="C11" s="15"/>
      <c r="D11" s="16"/>
      <c r="E11" s="17"/>
      <c r="F11" s="16"/>
    </row>
    <row r="12" spans="1:7" x14ac:dyDescent="0.25">
      <c r="A12" s="13"/>
      <c r="B12" s="14"/>
      <c r="C12" s="15"/>
      <c r="D12" s="16"/>
      <c r="E12" s="17"/>
      <c r="F12" s="16"/>
    </row>
    <row r="13" spans="1:7" x14ac:dyDescent="0.25">
      <c r="A13" s="13"/>
      <c r="B13" s="14"/>
      <c r="C13" s="15"/>
      <c r="D13" s="16"/>
      <c r="E13" s="17"/>
      <c r="F13" s="16"/>
    </row>
    <row r="14" spans="1:7" x14ac:dyDescent="0.25">
      <c r="A14" s="13"/>
      <c r="B14" s="14"/>
      <c r="C14" s="15"/>
      <c r="D14" s="16"/>
      <c r="E14" s="17"/>
      <c r="F14" s="16"/>
    </row>
    <row r="15" spans="1:7" x14ac:dyDescent="0.25">
      <c r="A15" s="13"/>
      <c r="B15" s="14"/>
      <c r="C15" s="15"/>
      <c r="D15" s="16"/>
      <c r="E15" s="17"/>
      <c r="F15" s="16"/>
    </row>
    <row r="16" spans="1:7" x14ac:dyDescent="0.25">
      <c r="A16" s="18"/>
      <c r="B16" s="14"/>
      <c r="C16" s="15"/>
      <c r="D16" s="16"/>
      <c r="E16" s="17"/>
      <c r="F16" s="16"/>
    </row>
    <row r="17" spans="1:6" s="5" customFormat="1" x14ac:dyDescent="0.25">
      <c r="A17" s="18"/>
      <c r="B17" s="14"/>
      <c r="C17" s="15"/>
      <c r="D17" s="16"/>
      <c r="E17" s="17"/>
      <c r="F17" s="16"/>
    </row>
    <row r="18" spans="1:6" s="5" customFormat="1" x14ac:dyDescent="0.25">
      <c r="A18" s="18"/>
      <c r="B18" s="19"/>
      <c r="C18" s="15"/>
      <c r="D18" s="16"/>
      <c r="E18" s="17"/>
      <c r="F18" s="16"/>
    </row>
    <row r="19" spans="1:6" s="5" customFormat="1" x14ac:dyDescent="0.25">
      <c r="A19" s="18"/>
      <c r="B19" s="19"/>
      <c r="C19" s="15"/>
      <c r="D19" s="16"/>
      <c r="E19" s="17"/>
      <c r="F19" s="16"/>
    </row>
    <row r="20" spans="1:6" s="5" customFormat="1" x14ac:dyDescent="0.25">
      <c r="A20" s="18"/>
      <c r="B20" s="19"/>
      <c r="C20" s="15"/>
      <c r="D20" s="16"/>
      <c r="E20" s="17"/>
      <c r="F20" s="16"/>
    </row>
    <row r="21" spans="1:6" s="5" customFormat="1" x14ac:dyDescent="0.25">
      <c r="A21" s="18"/>
      <c r="B21" s="19"/>
      <c r="C21" s="15"/>
      <c r="D21" s="16"/>
      <c r="E21" s="17"/>
      <c r="F21" s="16"/>
    </row>
    <row r="22" spans="1:6" s="5" customFormat="1" x14ac:dyDescent="0.25">
      <c r="A22" s="18"/>
      <c r="B22" s="18"/>
      <c r="C22" s="15"/>
      <c r="D22" s="16"/>
      <c r="E22" s="17"/>
      <c r="F22" s="16"/>
    </row>
    <row r="23" spans="1:6" s="5" customFormat="1" x14ac:dyDescent="0.25">
      <c r="A23" s="18"/>
      <c r="B23" s="19"/>
      <c r="C23" s="15"/>
      <c r="D23" s="16"/>
      <c r="E23" s="17"/>
      <c r="F23" s="16"/>
    </row>
    <row r="24" spans="1:6" s="5" customFormat="1" x14ac:dyDescent="0.25">
      <c r="A24" s="18"/>
      <c r="B24" s="19"/>
      <c r="C24" s="15"/>
      <c r="D24" s="16"/>
      <c r="E24" s="17"/>
      <c r="F24" s="16"/>
    </row>
    <row r="25" spans="1:6" s="5" customFormat="1" x14ac:dyDescent="0.25">
      <c r="A25" s="18"/>
      <c r="B25" s="18"/>
      <c r="C25" s="15"/>
      <c r="D25" s="16"/>
      <c r="E25" s="17"/>
      <c r="F25" s="16"/>
    </row>
    <row r="26" spans="1:6" s="5" customFormat="1" x14ac:dyDescent="0.25">
      <c r="A26" s="18"/>
      <c r="B26" s="19"/>
      <c r="C26" s="15"/>
      <c r="D26" s="16"/>
      <c r="E26" s="17"/>
      <c r="F26" s="16"/>
    </row>
    <row r="27" spans="1:6" s="5" customFormat="1" ht="14.25" customHeight="1" x14ac:dyDescent="0.25">
      <c r="A27" s="18"/>
      <c r="B27" s="19"/>
      <c r="C27" s="15"/>
      <c r="D27" s="16"/>
      <c r="E27" s="17"/>
      <c r="F27" s="16"/>
    </row>
    <row r="28" spans="1:6" s="5" customFormat="1" x14ac:dyDescent="0.25">
      <c r="A28" s="20"/>
      <c r="B28" s="21" t="s">
        <v>10</v>
      </c>
      <c r="C28" s="22">
        <f>SUM(C5:C27)</f>
        <v>0</v>
      </c>
      <c r="D28" s="23">
        <f>SUM(D5:D27)</f>
        <v>290</v>
      </c>
      <c r="E28" s="24"/>
      <c r="F28" s="23">
        <f>SUM(F5:F27)</f>
        <v>0</v>
      </c>
    </row>
    <row r="29" spans="1:6" s="5" customFormat="1" x14ac:dyDescent="0.25">
      <c r="A29"/>
      <c r="B29"/>
      <c r="C29"/>
      <c r="E29" s="25"/>
    </row>
    <row r="30" spans="1:6" s="5" customFormat="1" x14ac:dyDescent="0.25">
      <c r="B30" s="26" t="s">
        <v>9</v>
      </c>
      <c r="C30" s="27"/>
      <c r="D30" s="28">
        <f>SUMIF(B5:B27,B30,D5:D27)</f>
        <v>0</v>
      </c>
      <c r="E30" s="25"/>
      <c r="F30" s="29"/>
    </row>
    <row r="31" spans="1:6" s="5" customFormat="1" x14ac:dyDescent="0.25">
      <c r="B31" s="26" t="s">
        <v>11</v>
      </c>
      <c r="C31" s="27"/>
      <c r="D31" s="28">
        <f>SUMIF(B5:B27,B31,D5:D27)</f>
        <v>0</v>
      </c>
      <c r="E31" s="25"/>
      <c r="F31" s="29"/>
    </row>
    <row r="32" spans="1:6" s="5" customFormat="1" x14ac:dyDescent="0.25">
      <c r="B32" s="30" t="s">
        <v>8</v>
      </c>
      <c r="C32" s="27"/>
      <c r="D32" s="28">
        <f>SUMIF(B5:B27,B32,D5:D27)</f>
        <v>290</v>
      </c>
      <c r="E32" s="25"/>
      <c r="F32" s="29"/>
    </row>
    <row r="33" spans="1:6" s="5" customFormat="1" ht="15.75" customHeight="1" x14ac:dyDescent="0.25">
      <c r="B33" s="30" t="s">
        <v>12</v>
      </c>
      <c r="C33" s="27"/>
      <c r="D33" s="28">
        <f>SUMIF(B5:B27,B33,D5:D27)</f>
        <v>0</v>
      </c>
      <c r="E33" s="25"/>
      <c r="F33" s="29"/>
    </row>
    <row r="34" spans="1:6" s="5" customFormat="1" ht="15.75" customHeight="1" x14ac:dyDescent="0.25">
      <c r="B34" s="30" t="s">
        <v>13</v>
      </c>
      <c r="C34" s="27"/>
      <c r="D34" s="28">
        <f>SUMIF(B5:B28,B34,D5:D28)</f>
        <v>0</v>
      </c>
      <c r="E34" s="25"/>
      <c r="F34" s="29"/>
    </row>
    <row r="35" spans="1:6" s="5" customFormat="1" ht="15.75" customHeight="1" x14ac:dyDescent="0.25">
      <c r="B35" s="30" t="s">
        <v>14</v>
      </c>
      <c r="C35" s="27"/>
      <c r="D35" s="28">
        <f>SUMIF(B5:B27,B35,D5:D27)</f>
        <v>0</v>
      </c>
      <c r="E35" s="25"/>
      <c r="F35" s="29"/>
    </row>
    <row r="36" spans="1:6" s="5" customFormat="1" ht="15.75" customHeight="1" x14ac:dyDescent="0.25">
      <c r="B36" s="30" t="s">
        <v>15</v>
      </c>
      <c r="C36" s="27"/>
      <c r="D36" s="28">
        <f>SUMIF(B4:B26,B36,D4:D26)</f>
        <v>0</v>
      </c>
      <c r="E36" s="25"/>
      <c r="F36" s="29"/>
    </row>
    <row r="37" spans="1:6" s="5" customFormat="1" x14ac:dyDescent="0.25">
      <c r="B37" s="30" t="s">
        <v>16</v>
      </c>
      <c r="C37" s="27"/>
      <c r="D37" s="28">
        <f>SUMIF(B5:B27,B37,D5:D27)</f>
        <v>0</v>
      </c>
      <c r="E37" s="25"/>
      <c r="F37" s="29"/>
    </row>
    <row r="38" spans="1:6" s="5" customFormat="1" x14ac:dyDescent="0.25">
      <c r="B38" s="30" t="s">
        <v>17</v>
      </c>
      <c r="C38" s="27"/>
      <c r="D38" s="28">
        <f>SUMIF(B5:B28,B38,D5:D28)</f>
        <v>0</v>
      </c>
      <c r="E38" s="25"/>
      <c r="F38" s="29"/>
    </row>
    <row r="39" spans="1:6" s="5" customFormat="1" x14ac:dyDescent="0.25">
      <c r="B39" s="30" t="s">
        <v>18</v>
      </c>
      <c r="C39"/>
      <c r="D39" s="28">
        <f>SUMIF(B5:B27,B39,D5:D27)</f>
        <v>0</v>
      </c>
      <c r="E39" s="25"/>
    </row>
    <row r="40" spans="1:6" s="5" customFormat="1" x14ac:dyDescent="0.25">
      <c r="B40" s="30" t="s">
        <v>7</v>
      </c>
      <c r="C40" s="31"/>
      <c r="D40" s="28">
        <f>SUMIF(B5:B27,B40,D5:D27)</f>
        <v>0</v>
      </c>
      <c r="E40" s="25"/>
    </row>
    <row r="41" spans="1:6" s="5" customFormat="1" hidden="1" x14ac:dyDescent="0.25">
      <c r="B41" s="30" t="s">
        <v>19</v>
      </c>
      <c r="C41" s="31"/>
      <c r="D41" s="28">
        <f>SUMIF(B5:B28,B41,D5:D28)</f>
        <v>0</v>
      </c>
      <c r="E41" s="25"/>
    </row>
    <row r="42" spans="1:6" s="5" customFormat="1" hidden="1" x14ac:dyDescent="0.25">
      <c r="B42" s="30" t="s">
        <v>20</v>
      </c>
      <c r="D42" s="28">
        <f>SUMIF(B5:B27,B42,D5:D27)</f>
        <v>0</v>
      </c>
      <c r="E42" s="25"/>
    </row>
    <row r="43" spans="1:6" s="5" customFormat="1" x14ac:dyDescent="0.25">
      <c r="B43" s="30" t="s">
        <v>22</v>
      </c>
      <c r="D43" s="28">
        <f>SUMIF(B5:B27,B43,D5:D27)</f>
        <v>0</v>
      </c>
      <c r="E43" s="25"/>
    </row>
    <row r="44" spans="1:6" s="5" customFormat="1" x14ac:dyDescent="0.25">
      <c r="B44" s="32" t="s">
        <v>10</v>
      </c>
      <c r="C44" s="33"/>
      <c r="D44" s="34">
        <f>SUM(D30:D43)</f>
        <v>290</v>
      </c>
      <c r="E44" s="25"/>
    </row>
    <row r="46" spans="1:6" s="5" customFormat="1" x14ac:dyDescent="0.25">
      <c r="A46" s="30"/>
      <c r="B46" s="28"/>
      <c r="C46"/>
      <c r="E46" s="25"/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8676E-5671-453A-9E37-D77254ABCB82}">
  <dimension ref="A1:G46"/>
  <sheetViews>
    <sheetView view="pageLayout" zoomScaleNormal="100" workbookViewId="0">
      <selection activeCell="D15" sqref="D15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5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44256</v>
      </c>
    </row>
    <row r="2" spans="1:7" ht="18.75" x14ac:dyDescent="0.3">
      <c r="A2" s="1"/>
      <c r="B2" s="1"/>
      <c r="D2" s="2"/>
      <c r="E2" s="6"/>
      <c r="F2" s="7"/>
    </row>
    <row r="4" spans="1:7" ht="30" x14ac:dyDescent="0.25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0" t="s">
        <v>6</v>
      </c>
      <c r="G4" s="12"/>
    </row>
    <row r="5" spans="1:7" x14ac:dyDescent="0.25">
      <c r="A5" s="13">
        <v>44286</v>
      </c>
      <c r="B5" s="19" t="s">
        <v>9</v>
      </c>
      <c r="C5" s="15"/>
      <c r="D5" s="16">
        <v>11.9</v>
      </c>
      <c r="E5" s="17">
        <v>7.7</v>
      </c>
      <c r="F5" s="16"/>
    </row>
    <row r="6" spans="1:7" x14ac:dyDescent="0.25">
      <c r="A6" s="13">
        <v>44274</v>
      </c>
      <c r="B6" s="19" t="s">
        <v>9</v>
      </c>
      <c r="C6" s="15"/>
      <c r="D6" s="16">
        <v>17.850000000000001</v>
      </c>
      <c r="E6" s="17">
        <v>7.7</v>
      </c>
      <c r="F6" s="16"/>
    </row>
    <row r="7" spans="1:7" x14ac:dyDescent="0.25">
      <c r="A7" s="13">
        <v>44267</v>
      </c>
      <c r="B7" s="30" t="s">
        <v>14</v>
      </c>
      <c r="C7" s="15"/>
      <c r="D7" s="16">
        <v>179.9</v>
      </c>
      <c r="E7" s="17">
        <v>7.7</v>
      </c>
      <c r="F7" s="16"/>
    </row>
    <row r="8" spans="1:7" x14ac:dyDescent="0.25">
      <c r="A8" s="13">
        <v>44267</v>
      </c>
      <c r="B8" s="19" t="s">
        <v>8</v>
      </c>
      <c r="C8" s="15"/>
      <c r="D8" s="16">
        <v>36</v>
      </c>
      <c r="E8" s="17">
        <v>2.5</v>
      </c>
      <c r="F8" s="16"/>
    </row>
    <row r="9" spans="1:7" x14ac:dyDescent="0.25">
      <c r="A9" s="13">
        <v>44274</v>
      </c>
      <c r="B9" s="19" t="s">
        <v>8</v>
      </c>
      <c r="C9" s="15"/>
      <c r="D9" s="16">
        <v>149.4</v>
      </c>
      <c r="E9" s="17">
        <v>2.5</v>
      </c>
      <c r="F9" s="16"/>
    </row>
    <row r="10" spans="1:7" x14ac:dyDescent="0.25">
      <c r="A10" s="13">
        <v>44282</v>
      </c>
      <c r="B10" s="19" t="s">
        <v>8</v>
      </c>
      <c r="C10" s="15"/>
      <c r="D10" s="16">
        <v>60</v>
      </c>
      <c r="E10" s="17">
        <v>2.5</v>
      </c>
      <c r="F10" s="16"/>
    </row>
    <row r="11" spans="1:7" x14ac:dyDescent="0.25">
      <c r="A11" s="13">
        <v>44277</v>
      </c>
      <c r="B11" s="19" t="s">
        <v>8</v>
      </c>
      <c r="C11" s="15"/>
      <c r="D11" s="16">
        <v>18</v>
      </c>
      <c r="E11" s="17">
        <v>2.5</v>
      </c>
      <c r="F11" s="16"/>
    </row>
    <row r="12" spans="1:7" x14ac:dyDescent="0.25">
      <c r="A12" s="13">
        <v>44281</v>
      </c>
      <c r="B12" s="14" t="s">
        <v>22</v>
      </c>
      <c r="C12" s="15"/>
      <c r="D12" s="16">
        <v>55.35</v>
      </c>
      <c r="E12" s="17">
        <v>7.7</v>
      </c>
      <c r="F12" s="16"/>
    </row>
    <row r="13" spans="1:7" x14ac:dyDescent="0.25">
      <c r="A13" s="13">
        <v>44285</v>
      </c>
      <c r="B13" s="14" t="s">
        <v>22</v>
      </c>
      <c r="C13" s="15"/>
      <c r="D13" s="16">
        <v>39</v>
      </c>
      <c r="E13" s="17">
        <v>2.5</v>
      </c>
      <c r="F13" s="16"/>
    </row>
    <row r="14" spans="1:7" x14ac:dyDescent="0.25">
      <c r="A14" s="13">
        <v>44286</v>
      </c>
      <c r="B14" s="19" t="s">
        <v>8</v>
      </c>
      <c r="C14" s="15"/>
      <c r="D14" s="16">
        <v>57</v>
      </c>
      <c r="E14" s="17" t="s">
        <v>24</v>
      </c>
      <c r="F14" s="16"/>
    </row>
    <row r="15" spans="1:7" x14ac:dyDescent="0.25">
      <c r="A15" s="13"/>
      <c r="B15" s="14"/>
      <c r="C15" s="15"/>
      <c r="D15" s="16"/>
      <c r="E15" s="17"/>
      <c r="F15" s="16"/>
    </row>
    <row r="16" spans="1:7" x14ac:dyDescent="0.25">
      <c r="A16" s="18"/>
      <c r="B16" s="14"/>
      <c r="C16" s="15"/>
      <c r="D16" s="16"/>
      <c r="E16" s="17"/>
      <c r="F16" s="16"/>
    </row>
    <row r="17" spans="1:6" s="5" customFormat="1" x14ac:dyDescent="0.25">
      <c r="A17" s="18"/>
      <c r="B17" s="14"/>
      <c r="C17" s="15"/>
      <c r="D17" s="16"/>
      <c r="E17" s="17"/>
      <c r="F17" s="16"/>
    </row>
    <row r="18" spans="1:6" s="5" customFormat="1" x14ac:dyDescent="0.25">
      <c r="A18" s="18"/>
      <c r="B18" s="19"/>
      <c r="C18" s="15"/>
      <c r="D18" s="16"/>
      <c r="E18" s="17"/>
      <c r="F18" s="16"/>
    </row>
    <row r="19" spans="1:6" s="5" customFormat="1" x14ac:dyDescent="0.25">
      <c r="A19" s="18"/>
      <c r="B19" s="19"/>
      <c r="C19" s="15"/>
      <c r="D19" s="16"/>
      <c r="E19" s="17"/>
      <c r="F19" s="16"/>
    </row>
    <row r="20" spans="1:6" s="5" customFormat="1" x14ac:dyDescent="0.25">
      <c r="A20" s="18"/>
      <c r="B20" s="19"/>
      <c r="C20" s="15"/>
      <c r="D20" s="16"/>
      <c r="E20" s="17"/>
      <c r="F20" s="16"/>
    </row>
    <row r="21" spans="1:6" s="5" customFormat="1" x14ac:dyDescent="0.25">
      <c r="A21" s="18"/>
      <c r="B21" s="19"/>
      <c r="C21" s="15"/>
      <c r="D21" s="16"/>
      <c r="E21" s="17"/>
      <c r="F21" s="16"/>
    </row>
    <row r="22" spans="1:6" s="5" customFormat="1" x14ac:dyDescent="0.25">
      <c r="A22" s="18"/>
      <c r="B22" s="18"/>
      <c r="C22" s="15"/>
      <c r="D22" s="16"/>
      <c r="E22" s="17"/>
      <c r="F22" s="16"/>
    </row>
    <row r="23" spans="1:6" s="5" customFormat="1" x14ac:dyDescent="0.25">
      <c r="A23" s="18"/>
      <c r="B23" s="19"/>
      <c r="C23" s="15"/>
      <c r="D23" s="16"/>
      <c r="E23" s="17"/>
      <c r="F23" s="16"/>
    </row>
    <row r="24" spans="1:6" s="5" customFormat="1" x14ac:dyDescent="0.25">
      <c r="A24" s="18"/>
      <c r="B24" s="19"/>
      <c r="C24" s="15"/>
      <c r="D24" s="16"/>
      <c r="E24" s="17"/>
      <c r="F24" s="16"/>
    </row>
    <row r="25" spans="1:6" s="5" customFormat="1" x14ac:dyDescent="0.25">
      <c r="A25" s="18"/>
      <c r="B25" s="18"/>
      <c r="C25" s="15"/>
      <c r="D25" s="16"/>
      <c r="E25" s="17"/>
      <c r="F25" s="16"/>
    </row>
    <row r="26" spans="1:6" s="5" customFormat="1" x14ac:dyDescent="0.25">
      <c r="A26" s="18"/>
      <c r="B26" s="19"/>
      <c r="C26" s="15"/>
      <c r="D26" s="16"/>
      <c r="E26" s="17"/>
      <c r="F26" s="16"/>
    </row>
    <row r="27" spans="1:6" s="5" customFormat="1" ht="14.25" customHeight="1" x14ac:dyDescent="0.25">
      <c r="A27" s="18"/>
      <c r="B27" s="19"/>
      <c r="C27" s="15"/>
      <c r="D27" s="16"/>
      <c r="E27" s="17"/>
      <c r="F27" s="16"/>
    </row>
    <row r="28" spans="1:6" s="5" customFormat="1" x14ac:dyDescent="0.25">
      <c r="A28" s="20"/>
      <c r="B28" s="21" t="s">
        <v>10</v>
      </c>
      <c r="C28" s="22">
        <f>SUM(C5:C27)</f>
        <v>0</v>
      </c>
      <c r="D28" s="23">
        <f>SUM(D5:D27)</f>
        <v>624.4</v>
      </c>
      <c r="E28" s="24"/>
      <c r="F28" s="23">
        <f>SUM(F5:F27)</f>
        <v>0</v>
      </c>
    </row>
    <row r="29" spans="1:6" s="5" customFormat="1" x14ac:dyDescent="0.25">
      <c r="A29"/>
      <c r="B29"/>
      <c r="C29"/>
      <c r="E29" s="25"/>
    </row>
    <row r="30" spans="1:6" s="5" customFormat="1" x14ac:dyDescent="0.25">
      <c r="B30" s="26" t="s">
        <v>9</v>
      </c>
      <c r="C30" s="27"/>
      <c r="D30" s="28">
        <f>SUMIF(B5:B27,B30,D5:D27)</f>
        <v>29.75</v>
      </c>
      <c r="E30" s="25"/>
      <c r="F30" s="29"/>
    </row>
    <row r="31" spans="1:6" s="5" customFormat="1" x14ac:dyDescent="0.25">
      <c r="B31" s="26" t="s">
        <v>11</v>
      </c>
      <c r="C31" s="27"/>
      <c r="D31" s="28">
        <f>SUMIF(B5:B27,B31,D5:D27)</f>
        <v>0</v>
      </c>
      <c r="E31" s="25"/>
      <c r="F31" s="29"/>
    </row>
    <row r="32" spans="1:6" s="5" customFormat="1" x14ac:dyDescent="0.25">
      <c r="B32" s="30" t="s">
        <v>8</v>
      </c>
      <c r="C32" s="27"/>
      <c r="D32" s="28">
        <f>SUMIF(B5:B27,B32,D5:D27)</f>
        <v>320.39999999999998</v>
      </c>
      <c r="E32" s="25"/>
      <c r="F32" s="29"/>
    </row>
    <row r="33" spans="1:6" s="5" customFormat="1" ht="15.75" customHeight="1" x14ac:dyDescent="0.25">
      <c r="B33" s="30" t="s">
        <v>12</v>
      </c>
      <c r="C33" s="27"/>
      <c r="D33" s="28">
        <f>SUMIF(B5:B27,B33,D5:D27)</f>
        <v>0</v>
      </c>
      <c r="E33" s="25"/>
      <c r="F33" s="29"/>
    </row>
    <row r="34" spans="1:6" s="5" customFormat="1" ht="15.75" customHeight="1" x14ac:dyDescent="0.25">
      <c r="B34" s="30" t="s">
        <v>13</v>
      </c>
      <c r="C34" s="27"/>
      <c r="D34" s="28">
        <f>SUMIF(B5:B28,B34,D5:D28)</f>
        <v>0</v>
      </c>
      <c r="E34" s="25"/>
      <c r="F34" s="29"/>
    </row>
    <row r="35" spans="1:6" s="5" customFormat="1" ht="15.75" customHeight="1" x14ac:dyDescent="0.25">
      <c r="B35" s="30" t="s">
        <v>14</v>
      </c>
      <c r="C35" s="27"/>
      <c r="D35" s="28">
        <f>SUMIF(B5:B27,B35,D5:D27)</f>
        <v>179.9</v>
      </c>
      <c r="E35" s="25"/>
      <c r="F35" s="29"/>
    </row>
    <row r="36" spans="1:6" s="5" customFormat="1" ht="15.75" customHeight="1" x14ac:dyDescent="0.25">
      <c r="B36" s="30" t="s">
        <v>15</v>
      </c>
      <c r="C36" s="27"/>
      <c r="D36" s="28">
        <f>SUMIF(B4:B26,B36,D4:D26)</f>
        <v>0</v>
      </c>
      <c r="E36" s="25"/>
      <c r="F36" s="29"/>
    </row>
    <row r="37" spans="1:6" s="5" customFormat="1" x14ac:dyDescent="0.25">
      <c r="B37" s="30" t="s">
        <v>16</v>
      </c>
      <c r="C37" s="27"/>
      <c r="D37" s="28">
        <f>SUMIF(B5:B27,B37,D5:D27)</f>
        <v>0</v>
      </c>
      <c r="E37" s="25"/>
      <c r="F37" s="29"/>
    </row>
    <row r="38" spans="1:6" s="5" customFormat="1" x14ac:dyDescent="0.25">
      <c r="B38" s="30" t="s">
        <v>17</v>
      </c>
      <c r="C38" s="27"/>
      <c r="D38" s="28">
        <f>SUMIF(B5:B28,B38,D5:D28)</f>
        <v>0</v>
      </c>
      <c r="E38" s="25"/>
      <c r="F38" s="29"/>
    </row>
    <row r="39" spans="1:6" s="5" customFormat="1" x14ac:dyDescent="0.25">
      <c r="B39" s="30" t="s">
        <v>18</v>
      </c>
      <c r="C39"/>
      <c r="D39" s="28">
        <f>SUMIF(B5:B27,B39,D5:D27)</f>
        <v>0</v>
      </c>
      <c r="E39" s="25"/>
    </row>
    <row r="40" spans="1:6" s="5" customFormat="1" x14ac:dyDescent="0.25">
      <c r="B40" s="30" t="s">
        <v>7</v>
      </c>
      <c r="C40" s="31"/>
      <c r="D40" s="28">
        <f>SUMIF(B5:B27,B40,D5:D27)</f>
        <v>0</v>
      </c>
      <c r="E40" s="25"/>
    </row>
    <row r="41" spans="1:6" s="5" customFormat="1" hidden="1" x14ac:dyDescent="0.25">
      <c r="B41" s="30" t="s">
        <v>19</v>
      </c>
      <c r="C41" s="31"/>
      <c r="D41" s="28">
        <f>SUMIF(B5:B28,B41,D5:D28)</f>
        <v>0</v>
      </c>
      <c r="E41" s="25"/>
    </row>
    <row r="42" spans="1:6" s="5" customFormat="1" hidden="1" x14ac:dyDescent="0.25">
      <c r="B42" s="30" t="s">
        <v>20</v>
      </c>
      <c r="D42" s="28">
        <f>SUMIF(B5:B27,B42,D5:D27)</f>
        <v>0</v>
      </c>
      <c r="E42" s="25"/>
    </row>
    <row r="43" spans="1:6" s="5" customFormat="1" x14ac:dyDescent="0.25">
      <c r="B43" s="30" t="s">
        <v>22</v>
      </c>
      <c r="D43" s="28">
        <f>SUMIF(B5:B27,B43,D5:D27)</f>
        <v>94.35</v>
      </c>
      <c r="E43" s="25"/>
    </row>
    <row r="44" spans="1:6" s="5" customFormat="1" x14ac:dyDescent="0.25">
      <c r="B44" s="32" t="s">
        <v>10</v>
      </c>
      <c r="C44" s="33"/>
      <c r="D44" s="34">
        <f>SUM(D30:D43)</f>
        <v>624.4</v>
      </c>
      <c r="E44" s="25"/>
    </row>
    <row r="46" spans="1:6" s="5" customFormat="1" x14ac:dyDescent="0.25">
      <c r="A46" s="30"/>
      <c r="B46" s="28"/>
      <c r="C46"/>
      <c r="E46" s="25"/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B1097-9D9B-4A70-8D5E-5EB53DBB1881}">
  <dimension ref="A1:G46"/>
  <sheetViews>
    <sheetView view="pageLayout" zoomScaleNormal="100" workbookViewId="0">
      <selection activeCell="B13" sqref="B13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5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44287</v>
      </c>
    </row>
    <row r="2" spans="1:7" ht="18.75" x14ac:dyDescent="0.3">
      <c r="A2" s="1"/>
      <c r="B2" s="1"/>
      <c r="D2" s="2"/>
      <c r="E2" s="6"/>
      <c r="F2" s="7"/>
    </row>
    <row r="4" spans="1:7" ht="30" x14ac:dyDescent="0.25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0" t="s">
        <v>6</v>
      </c>
      <c r="G4" s="12"/>
    </row>
    <row r="5" spans="1:7" x14ac:dyDescent="0.25">
      <c r="A5" s="13">
        <v>44302</v>
      </c>
      <c r="B5" s="19" t="s">
        <v>8</v>
      </c>
      <c r="C5" s="15"/>
      <c r="D5" s="16">
        <v>59</v>
      </c>
      <c r="E5" s="36">
        <v>2.5</v>
      </c>
      <c r="F5" s="16"/>
    </row>
    <row r="6" spans="1:7" x14ac:dyDescent="0.25">
      <c r="A6" s="13">
        <v>44307</v>
      </c>
      <c r="B6" s="19" t="s">
        <v>8</v>
      </c>
      <c r="C6" s="15"/>
      <c r="D6" s="16">
        <v>18</v>
      </c>
      <c r="E6" s="17">
        <v>2.5</v>
      </c>
      <c r="F6" s="16"/>
    </row>
    <row r="7" spans="1:7" x14ac:dyDescent="0.25">
      <c r="A7" s="13">
        <v>44315</v>
      </c>
      <c r="B7" s="19" t="s">
        <v>8</v>
      </c>
      <c r="C7" s="15"/>
      <c r="D7" s="16">
        <v>69.2</v>
      </c>
      <c r="E7" s="17">
        <v>7.7</v>
      </c>
      <c r="F7" s="16"/>
    </row>
    <row r="8" spans="1:7" x14ac:dyDescent="0.25">
      <c r="A8" s="13">
        <v>44316</v>
      </c>
      <c r="B8" s="19" t="s">
        <v>8</v>
      </c>
      <c r="C8" s="15"/>
      <c r="D8" s="16">
        <v>67</v>
      </c>
      <c r="E8" s="17">
        <v>2.5</v>
      </c>
      <c r="F8" s="16"/>
    </row>
    <row r="9" spans="1:7" x14ac:dyDescent="0.25">
      <c r="A9" s="13">
        <v>44301</v>
      </c>
      <c r="B9" s="19" t="s">
        <v>9</v>
      </c>
      <c r="C9" s="15"/>
      <c r="D9" s="16">
        <v>17</v>
      </c>
      <c r="E9" s="17">
        <v>7.7</v>
      </c>
      <c r="F9" s="16"/>
    </row>
    <row r="10" spans="1:7" x14ac:dyDescent="0.25">
      <c r="A10" s="13">
        <v>44309</v>
      </c>
      <c r="B10" s="19" t="s">
        <v>9</v>
      </c>
      <c r="C10" s="15"/>
      <c r="D10" s="16">
        <v>15.3</v>
      </c>
      <c r="E10" s="17">
        <v>7.7</v>
      </c>
      <c r="F10" s="16"/>
    </row>
    <row r="11" spans="1:7" x14ac:dyDescent="0.25">
      <c r="A11" s="13">
        <v>44301</v>
      </c>
      <c r="B11" s="19" t="s">
        <v>7</v>
      </c>
      <c r="C11" s="15"/>
      <c r="D11" s="16">
        <v>2</v>
      </c>
      <c r="E11" s="17">
        <v>7.7</v>
      </c>
      <c r="F11" s="16"/>
    </row>
    <row r="12" spans="1:7" x14ac:dyDescent="0.25">
      <c r="A12" s="13">
        <v>44312</v>
      </c>
      <c r="B12" s="30" t="s">
        <v>22</v>
      </c>
      <c r="C12" s="15"/>
      <c r="D12" s="16">
        <v>22.95</v>
      </c>
      <c r="E12" s="17">
        <v>7.7</v>
      </c>
      <c r="F12" s="16"/>
    </row>
    <row r="13" spans="1:7" x14ac:dyDescent="0.25">
      <c r="A13" s="13"/>
      <c r="B13" s="14"/>
      <c r="C13" s="15"/>
      <c r="D13" s="16"/>
      <c r="E13" s="17"/>
      <c r="F13" s="16"/>
    </row>
    <row r="14" spans="1:7" x14ac:dyDescent="0.25">
      <c r="A14" s="13"/>
      <c r="B14" s="19"/>
      <c r="C14" s="15"/>
      <c r="D14" s="16"/>
      <c r="E14" s="17"/>
      <c r="F14" s="16"/>
    </row>
    <row r="15" spans="1:7" x14ac:dyDescent="0.25">
      <c r="A15" s="13"/>
      <c r="B15" s="14"/>
      <c r="C15" s="15"/>
      <c r="D15" s="16"/>
      <c r="E15" s="17"/>
      <c r="F15" s="16"/>
    </row>
    <row r="16" spans="1:7" x14ac:dyDescent="0.25">
      <c r="A16" s="18"/>
      <c r="B16" s="14"/>
      <c r="C16" s="15"/>
      <c r="D16" s="16"/>
      <c r="E16" s="17"/>
      <c r="F16" s="16"/>
    </row>
    <row r="17" spans="1:6" s="5" customFormat="1" x14ac:dyDescent="0.25">
      <c r="A17" s="18"/>
      <c r="B17" s="14"/>
      <c r="C17" s="15"/>
      <c r="D17" s="16"/>
      <c r="E17" s="17"/>
      <c r="F17" s="16"/>
    </row>
    <row r="18" spans="1:6" s="5" customFormat="1" x14ac:dyDescent="0.25">
      <c r="A18" s="18"/>
      <c r="B18" s="19"/>
      <c r="C18" s="15"/>
      <c r="D18" s="16"/>
      <c r="E18" s="17"/>
      <c r="F18" s="16"/>
    </row>
    <row r="19" spans="1:6" s="5" customFormat="1" x14ac:dyDescent="0.25">
      <c r="A19" s="18"/>
      <c r="B19" s="19"/>
      <c r="C19" s="15"/>
      <c r="D19" s="16"/>
      <c r="E19" s="17"/>
      <c r="F19" s="16"/>
    </row>
    <row r="20" spans="1:6" s="5" customFormat="1" x14ac:dyDescent="0.25">
      <c r="A20" s="18"/>
      <c r="B20" s="19"/>
      <c r="C20" s="15"/>
      <c r="D20" s="16"/>
      <c r="E20" s="17"/>
      <c r="F20" s="16"/>
    </row>
    <row r="21" spans="1:6" s="5" customFormat="1" x14ac:dyDescent="0.25">
      <c r="A21" s="18"/>
      <c r="B21" s="19"/>
      <c r="C21" s="15"/>
      <c r="D21" s="16"/>
      <c r="E21" s="17"/>
      <c r="F21" s="16"/>
    </row>
    <row r="22" spans="1:6" s="5" customFormat="1" x14ac:dyDescent="0.25">
      <c r="A22" s="18"/>
      <c r="B22" s="18"/>
      <c r="C22" s="15"/>
      <c r="D22" s="16"/>
      <c r="E22" s="17"/>
      <c r="F22" s="16"/>
    </row>
    <row r="23" spans="1:6" s="5" customFormat="1" x14ac:dyDescent="0.25">
      <c r="A23" s="18"/>
      <c r="B23" s="19"/>
      <c r="C23" s="15"/>
      <c r="D23" s="16"/>
      <c r="E23" s="17"/>
      <c r="F23" s="16"/>
    </row>
    <row r="24" spans="1:6" s="5" customFormat="1" x14ac:dyDescent="0.25">
      <c r="A24" s="18"/>
      <c r="B24" s="19"/>
      <c r="C24" s="15"/>
      <c r="D24" s="16"/>
      <c r="E24" s="17"/>
      <c r="F24" s="16"/>
    </row>
    <row r="25" spans="1:6" s="5" customFormat="1" x14ac:dyDescent="0.25">
      <c r="A25" s="18"/>
      <c r="B25" s="18"/>
      <c r="C25" s="15"/>
      <c r="D25" s="16"/>
      <c r="E25" s="17"/>
      <c r="F25" s="16"/>
    </row>
    <row r="26" spans="1:6" s="5" customFormat="1" x14ac:dyDescent="0.25">
      <c r="A26" s="18"/>
      <c r="B26" s="19"/>
      <c r="C26" s="15"/>
      <c r="D26" s="16"/>
      <c r="E26" s="17"/>
      <c r="F26" s="16"/>
    </row>
    <row r="27" spans="1:6" s="5" customFormat="1" ht="14.25" customHeight="1" x14ac:dyDescent="0.25">
      <c r="A27" s="18"/>
      <c r="B27" s="19"/>
      <c r="C27" s="15"/>
      <c r="D27" s="16"/>
      <c r="E27" s="17"/>
      <c r="F27" s="16"/>
    </row>
    <row r="28" spans="1:6" s="5" customFormat="1" x14ac:dyDescent="0.25">
      <c r="A28" s="20"/>
      <c r="B28" s="21" t="s">
        <v>10</v>
      </c>
      <c r="C28" s="22">
        <f>SUM(C5:C27)</f>
        <v>0</v>
      </c>
      <c r="D28" s="23">
        <f>SUM(D5:D27)</f>
        <v>270.45</v>
      </c>
      <c r="E28" s="24"/>
      <c r="F28" s="23">
        <f>SUM(F5:F27)</f>
        <v>0</v>
      </c>
    </row>
    <row r="29" spans="1:6" s="5" customFormat="1" x14ac:dyDescent="0.25">
      <c r="A29"/>
      <c r="B29"/>
      <c r="C29"/>
      <c r="E29" s="25"/>
    </row>
    <row r="30" spans="1:6" s="5" customFormat="1" x14ac:dyDescent="0.25">
      <c r="B30" s="26" t="s">
        <v>9</v>
      </c>
      <c r="C30" s="27"/>
      <c r="D30" s="28">
        <f>SUMIF(B5:B27,B30,D5:D27)</f>
        <v>32.299999999999997</v>
      </c>
      <c r="E30" s="25"/>
      <c r="F30" s="29"/>
    </row>
    <row r="31" spans="1:6" s="5" customFormat="1" x14ac:dyDescent="0.25">
      <c r="B31" s="26" t="s">
        <v>11</v>
      </c>
      <c r="C31" s="27"/>
      <c r="D31" s="28">
        <f>SUMIF(B5:B27,B31,D5:D27)</f>
        <v>0</v>
      </c>
      <c r="E31" s="25"/>
      <c r="F31" s="29"/>
    </row>
    <row r="32" spans="1:6" s="5" customFormat="1" x14ac:dyDescent="0.25">
      <c r="B32" s="30" t="s">
        <v>8</v>
      </c>
      <c r="C32" s="27"/>
      <c r="D32" s="28">
        <f>SUMIF(B5:B27,B32,D5:D27)</f>
        <v>213.2</v>
      </c>
      <c r="E32" s="25"/>
      <c r="F32" s="29"/>
    </row>
    <row r="33" spans="1:6" s="5" customFormat="1" ht="15.75" customHeight="1" x14ac:dyDescent="0.25">
      <c r="B33" s="30" t="s">
        <v>12</v>
      </c>
      <c r="C33" s="27"/>
      <c r="D33" s="28">
        <f>SUMIF(B5:B27,B33,D5:D27)</f>
        <v>0</v>
      </c>
      <c r="E33" s="25"/>
      <c r="F33" s="29"/>
    </row>
    <row r="34" spans="1:6" s="5" customFormat="1" ht="15.75" customHeight="1" x14ac:dyDescent="0.25">
      <c r="B34" s="30" t="s">
        <v>13</v>
      </c>
      <c r="C34" s="27"/>
      <c r="D34" s="28">
        <f>SUMIF(B5:B28,B34,D5:D28)</f>
        <v>0</v>
      </c>
      <c r="E34" s="25"/>
      <c r="F34" s="29"/>
    </row>
    <row r="35" spans="1:6" s="5" customFormat="1" ht="15.75" customHeight="1" x14ac:dyDescent="0.25">
      <c r="B35" s="30" t="s">
        <v>14</v>
      </c>
      <c r="C35" s="27"/>
      <c r="D35" s="28">
        <f>SUMIF(B5:B27,B35,D5:D27)</f>
        <v>0</v>
      </c>
      <c r="E35" s="25"/>
      <c r="F35" s="29"/>
    </row>
    <row r="36" spans="1:6" s="5" customFormat="1" ht="15.75" customHeight="1" x14ac:dyDescent="0.25">
      <c r="B36" s="30" t="s">
        <v>15</v>
      </c>
      <c r="C36" s="27"/>
      <c r="D36" s="28">
        <f>SUMIF(B4:B26,B36,D4:D26)</f>
        <v>0</v>
      </c>
      <c r="E36" s="25"/>
      <c r="F36" s="29"/>
    </row>
    <row r="37" spans="1:6" s="5" customFormat="1" x14ac:dyDescent="0.25">
      <c r="B37" s="30" t="s">
        <v>16</v>
      </c>
      <c r="C37" s="27"/>
      <c r="D37" s="28">
        <f>SUMIF(B5:B27,B37,D5:D27)</f>
        <v>0</v>
      </c>
      <c r="E37" s="25"/>
      <c r="F37" s="29"/>
    </row>
    <row r="38" spans="1:6" s="5" customFormat="1" x14ac:dyDescent="0.25">
      <c r="B38" s="30" t="s">
        <v>17</v>
      </c>
      <c r="C38" s="27"/>
      <c r="D38" s="28">
        <f>SUMIF(B5:B28,B38,D5:D28)</f>
        <v>0</v>
      </c>
      <c r="E38" s="25"/>
      <c r="F38" s="29"/>
    </row>
    <row r="39" spans="1:6" s="5" customFormat="1" x14ac:dyDescent="0.25">
      <c r="B39" s="30" t="s">
        <v>18</v>
      </c>
      <c r="C39"/>
      <c r="D39" s="28">
        <f>SUMIF(B5:B27,B39,D5:D27)</f>
        <v>0</v>
      </c>
      <c r="E39" s="25"/>
    </row>
    <row r="40" spans="1:6" s="5" customFormat="1" x14ac:dyDescent="0.25">
      <c r="B40" s="30" t="s">
        <v>7</v>
      </c>
      <c r="C40" s="31"/>
      <c r="D40" s="28">
        <f>SUMIF(B5:B27,B40,D5:D27)</f>
        <v>2</v>
      </c>
      <c r="E40" s="25"/>
    </row>
    <row r="41" spans="1:6" s="5" customFormat="1" hidden="1" x14ac:dyDescent="0.25">
      <c r="B41" s="30" t="s">
        <v>19</v>
      </c>
      <c r="C41" s="31"/>
      <c r="D41" s="28">
        <f>SUMIF(B5:B28,B41,D5:D28)</f>
        <v>0</v>
      </c>
      <c r="E41" s="25"/>
    </row>
    <row r="42" spans="1:6" s="5" customFormat="1" hidden="1" x14ac:dyDescent="0.25">
      <c r="B42" s="30" t="s">
        <v>20</v>
      </c>
      <c r="D42" s="28">
        <f>SUMIF(B5:B27,B42,D5:D27)</f>
        <v>0</v>
      </c>
      <c r="E42" s="25"/>
    </row>
    <row r="43" spans="1:6" s="5" customFormat="1" x14ac:dyDescent="0.25">
      <c r="B43" s="30" t="s">
        <v>22</v>
      </c>
      <c r="D43" s="28">
        <f>SUMIF(B5:B27,B43,D5:D27)</f>
        <v>22.95</v>
      </c>
      <c r="E43" s="25"/>
    </row>
    <row r="44" spans="1:6" s="5" customFormat="1" x14ac:dyDescent="0.25">
      <c r="B44" s="32" t="s">
        <v>10</v>
      </c>
      <c r="C44" s="33"/>
      <c r="D44" s="34">
        <f>SUM(D30:D43)</f>
        <v>270.45</v>
      </c>
      <c r="E44" s="25"/>
    </row>
    <row r="46" spans="1:6" s="5" customFormat="1" x14ac:dyDescent="0.25">
      <c r="A46" s="30"/>
      <c r="B46" s="28"/>
      <c r="C46"/>
      <c r="E46" s="25"/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A5D97-C0C8-4DD5-8C6A-16194C5165CE}">
  <dimension ref="A1:G46"/>
  <sheetViews>
    <sheetView view="pageLayout" zoomScaleNormal="100" workbookViewId="0">
      <selection activeCell="B15" sqref="B15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5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44317</v>
      </c>
    </row>
    <row r="2" spans="1:7" ht="18.75" x14ac:dyDescent="0.3">
      <c r="A2" s="1"/>
      <c r="B2" s="1"/>
      <c r="D2" s="2"/>
      <c r="E2" s="6"/>
      <c r="F2" s="7"/>
    </row>
    <row r="4" spans="1:7" ht="30" x14ac:dyDescent="0.25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0" t="s">
        <v>6</v>
      </c>
      <c r="G4" s="12"/>
    </row>
    <row r="5" spans="1:7" x14ac:dyDescent="0.25">
      <c r="A5" s="13">
        <v>44339</v>
      </c>
      <c r="B5" s="19" t="s">
        <v>8</v>
      </c>
      <c r="C5" s="15"/>
      <c r="D5" s="16">
        <v>362.7</v>
      </c>
      <c r="E5" s="17">
        <v>7.7</v>
      </c>
      <c r="F5" s="16"/>
    </row>
    <row r="6" spans="1:7" x14ac:dyDescent="0.25">
      <c r="A6" s="13">
        <v>44330</v>
      </c>
      <c r="B6" s="19" t="s">
        <v>8</v>
      </c>
      <c r="C6" s="15"/>
      <c r="D6" s="16">
        <v>7.8</v>
      </c>
      <c r="E6" s="17">
        <v>7.7</v>
      </c>
      <c r="F6" s="16"/>
    </row>
    <row r="7" spans="1:7" x14ac:dyDescent="0.25">
      <c r="A7" s="13">
        <v>44322</v>
      </c>
      <c r="B7" s="19" t="s">
        <v>8</v>
      </c>
      <c r="C7" s="15"/>
      <c r="D7" s="16">
        <v>43.4</v>
      </c>
      <c r="E7" s="36">
        <v>2.5</v>
      </c>
      <c r="F7" s="16"/>
    </row>
    <row r="8" spans="1:7" x14ac:dyDescent="0.25">
      <c r="A8" s="13">
        <v>44333</v>
      </c>
      <c r="B8" s="30" t="s">
        <v>14</v>
      </c>
      <c r="C8" s="15"/>
      <c r="D8" s="16">
        <v>16.899999999999999</v>
      </c>
      <c r="E8" s="17">
        <v>7.7</v>
      </c>
      <c r="F8" s="16"/>
    </row>
    <row r="9" spans="1:7" x14ac:dyDescent="0.25">
      <c r="A9" s="13">
        <v>44338</v>
      </c>
      <c r="B9" s="19" t="s">
        <v>9</v>
      </c>
      <c r="C9" s="15"/>
      <c r="D9" s="16">
        <v>15.3</v>
      </c>
      <c r="E9" s="17">
        <v>7.7</v>
      </c>
      <c r="F9" s="16"/>
    </row>
    <row r="10" spans="1:7" x14ac:dyDescent="0.25">
      <c r="A10" s="13">
        <v>44317</v>
      </c>
      <c r="B10" s="19" t="s">
        <v>7</v>
      </c>
      <c r="C10" s="15"/>
      <c r="D10" s="16">
        <v>7</v>
      </c>
      <c r="E10" s="17">
        <v>7.7</v>
      </c>
      <c r="F10" s="16"/>
    </row>
    <row r="11" spans="1:7" x14ac:dyDescent="0.25">
      <c r="A11" s="13">
        <v>44330</v>
      </c>
      <c r="B11" s="19" t="s">
        <v>7</v>
      </c>
      <c r="C11" s="15"/>
      <c r="D11" s="16">
        <v>4</v>
      </c>
      <c r="E11" s="17">
        <v>7.7</v>
      </c>
      <c r="F11" s="16"/>
    </row>
    <row r="12" spans="1:7" x14ac:dyDescent="0.25">
      <c r="A12" s="13"/>
      <c r="B12" s="19"/>
      <c r="C12" s="15"/>
      <c r="D12" s="16"/>
      <c r="E12" s="17"/>
      <c r="F12" s="16"/>
    </row>
    <row r="13" spans="1:7" x14ac:dyDescent="0.25">
      <c r="A13" s="13"/>
      <c r="B13" s="19"/>
      <c r="C13" s="15"/>
      <c r="D13" s="16"/>
      <c r="E13" s="17"/>
      <c r="F13" s="16"/>
    </row>
    <row r="14" spans="1:7" x14ac:dyDescent="0.25">
      <c r="A14" s="13"/>
      <c r="B14" s="19"/>
      <c r="C14" s="15"/>
      <c r="D14" s="16"/>
      <c r="E14" s="17"/>
      <c r="F14" s="16"/>
    </row>
    <row r="15" spans="1:7" x14ac:dyDescent="0.25">
      <c r="A15" s="13"/>
      <c r="B15" s="14"/>
      <c r="C15" s="15"/>
      <c r="D15" s="16"/>
      <c r="E15" s="17"/>
      <c r="F15" s="16"/>
    </row>
    <row r="16" spans="1:7" x14ac:dyDescent="0.25">
      <c r="A16" s="18"/>
      <c r="B16" s="14"/>
      <c r="C16" s="15"/>
      <c r="D16" s="16"/>
      <c r="E16" s="17"/>
      <c r="F16" s="16"/>
    </row>
    <row r="17" spans="1:6" s="5" customFormat="1" x14ac:dyDescent="0.25">
      <c r="A17" s="18"/>
      <c r="B17" s="14"/>
      <c r="C17" s="15"/>
      <c r="D17" s="16"/>
      <c r="E17" s="17"/>
      <c r="F17" s="16"/>
    </row>
    <row r="18" spans="1:6" s="5" customFormat="1" x14ac:dyDescent="0.25">
      <c r="A18" s="18"/>
      <c r="B18" s="19"/>
      <c r="C18" s="15"/>
      <c r="D18" s="16"/>
      <c r="E18" s="17"/>
      <c r="F18" s="16"/>
    </row>
    <row r="19" spans="1:6" s="5" customFormat="1" x14ac:dyDescent="0.25">
      <c r="A19" s="18"/>
      <c r="B19" s="19"/>
      <c r="C19" s="15"/>
      <c r="D19" s="16"/>
      <c r="E19" s="17"/>
      <c r="F19" s="16"/>
    </row>
    <row r="20" spans="1:6" s="5" customFormat="1" x14ac:dyDescent="0.25">
      <c r="A20" s="18"/>
      <c r="B20" s="19"/>
      <c r="C20" s="15"/>
      <c r="D20" s="16"/>
      <c r="E20" s="17"/>
      <c r="F20" s="16"/>
    </row>
    <row r="21" spans="1:6" s="5" customFormat="1" x14ac:dyDescent="0.25">
      <c r="A21" s="18"/>
      <c r="B21" s="19"/>
      <c r="C21" s="15"/>
      <c r="D21" s="16"/>
      <c r="E21" s="17"/>
      <c r="F21" s="16"/>
    </row>
    <row r="22" spans="1:6" s="5" customFormat="1" x14ac:dyDescent="0.25">
      <c r="A22" s="18"/>
      <c r="B22" s="18"/>
      <c r="C22" s="15"/>
      <c r="D22" s="16"/>
      <c r="E22" s="17"/>
      <c r="F22" s="16"/>
    </row>
    <row r="23" spans="1:6" s="5" customFormat="1" x14ac:dyDescent="0.25">
      <c r="A23" s="18"/>
      <c r="B23" s="19"/>
      <c r="C23" s="15"/>
      <c r="D23" s="16"/>
      <c r="E23" s="17"/>
      <c r="F23" s="16"/>
    </row>
    <row r="24" spans="1:6" s="5" customFormat="1" x14ac:dyDescent="0.25">
      <c r="A24" s="18"/>
      <c r="B24" s="19"/>
      <c r="C24" s="15"/>
      <c r="D24" s="16"/>
      <c r="E24" s="17"/>
      <c r="F24" s="16"/>
    </row>
    <row r="25" spans="1:6" s="5" customFormat="1" x14ac:dyDescent="0.25">
      <c r="A25" s="18"/>
      <c r="B25" s="18"/>
      <c r="C25" s="15"/>
      <c r="D25" s="16"/>
      <c r="E25" s="17"/>
      <c r="F25" s="16"/>
    </row>
    <row r="26" spans="1:6" s="5" customFormat="1" x14ac:dyDescent="0.25">
      <c r="A26" s="18"/>
      <c r="B26" s="19"/>
      <c r="C26" s="15"/>
      <c r="D26" s="16"/>
      <c r="E26" s="17"/>
      <c r="F26" s="16"/>
    </row>
    <row r="27" spans="1:6" s="5" customFormat="1" ht="14.25" customHeight="1" x14ac:dyDescent="0.25">
      <c r="A27" s="18"/>
      <c r="B27" s="19"/>
      <c r="C27" s="15"/>
      <c r="D27" s="16"/>
      <c r="E27" s="17"/>
      <c r="F27" s="16"/>
    </row>
    <row r="28" spans="1:6" s="5" customFormat="1" x14ac:dyDescent="0.25">
      <c r="A28" s="20"/>
      <c r="B28" s="21" t="s">
        <v>10</v>
      </c>
      <c r="C28" s="22">
        <f>SUM(C5:C27)</f>
        <v>0</v>
      </c>
      <c r="D28" s="23">
        <f>SUM(D5:D27)</f>
        <v>457.09999999999997</v>
      </c>
      <c r="E28" s="24"/>
      <c r="F28" s="23">
        <f>SUM(F5:F27)</f>
        <v>0</v>
      </c>
    </row>
    <row r="29" spans="1:6" s="5" customFormat="1" x14ac:dyDescent="0.25">
      <c r="A29"/>
      <c r="B29"/>
      <c r="C29"/>
      <c r="E29" s="25"/>
    </row>
    <row r="30" spans="1:6" s="5" customFormat="1" x14ac:dyDescent="0.25">
      <c r="B30" s="26" t="s">
        <v>9</v>
      </c>
      <c r="C30" s="27"/>
      <c r="D30" s="28">
        <f>SUMIF(B5:B27,B30,D5:D27)</f>
        <v>15.3</v>
      </c>
      <c r="E30" s="25"/>
      <c r="F30" s="29"/>
    </row>
    <row r="31" spans="1:6" s="5" customFormat="1" x14ac:dyDescent="0.25">
      <c r="B31" s="26" t="s">
        <v>11</v>
      </c>
      <c r="C31" s="27"/>
      <c r="D31" s="28">
        <f>SUMIF(B5:B27,B31,D5:D27)</f>
        <v>0</v>
      </c>
      <c r="E31" s="25"/>
      <c r="F31" s="29"/>
    </row>
    <row r="32" spans="1:6" s="5" customFormat="1" x14ac:dyDescent="0.25">
      <c r="B32" s="30" t="s">
        <v>8</v>
      </c>
      <c r="C32" s="27"/>
      <c r="D32" s="28">
        <f>SUMIF(B5:B27,B32,D5:D27)</f>
        <v>413.9</v>
      </c>
      <c r="E32" s="25"/>
      <c r="F32" s="29"/>
    </row>
    <row r="33" spans="1:6" s="5" customFormat="1" ht="15.75" customHeight="1" x14ac:dyDescent="0.25">
      <c r="B33" s="30" t="s">
        <v>12</v>
      </c>
      <c r="C33" s="27"/>
      <c r="D33" s="28">
        <f>SUMIF(B5:B27,B33,D5:D27)</f>
        <v>0</v>
      </c>
      <c r="E33" s="25"/>
      <c r="F33" s="29"/>
    </row>
    <row r="34" spans="1:6" s="5" customFormat="1" ht="15.75" customHeight="1" x14ac:dyDescent="0.25">
      <c r="B34" s="30" t="s">
        <v>13</v>
      </c>
      <c r="C34" s="27"/>
      <c r="D34" s="28">
        <f>SUMIF(B5:B28,B34,D5:D28)</f>
        <v>0</v>
      </c>
      <c r="E34" s="25"/>
      <c r="F34" s="29"/>
    </row>
    <row r="35" spans="1:6" s="5" customFormat="1" ht="15.75" customHeight="1" x14ac:dyDescent="0.25">
      <c r="B35" s="30" t="s">
        <v>14</v>
      </c>
      <c r="C35" s="27"/>
      <c r="D35" s="28">
        <f>SUMIF(B5:B27,B35,D5:D27)</f>
        <v>16.899999999999999</v>
      </c>
      <c r="E35" s="25"/>
      <c r="F35" s="29"/>
    </row>
    <row r="36" spans="1:6" s="5" customFormat="1" ht="15.75" customHeight="1" x14ac:dyDescent="0.25">
      <c r="B36" s="30" t="s">
        <v>15</v>
      </c>
      <c r="C36" s="27"/>
      <c r="D36" s="28">
        <f>SUMIF(B4:B26,B36,D4:D26)</f>
        <v>0</v>
      </c>
      <c r="E36" s="25"/>
      <c r="F36" s="29"/>
    </row>
    <row r="37" spans="1:6" s="5" customFormat="1" x14ac:dyDescent="0.25">
      <c r="B37" s="30" t="s">
        <v>16</v>
      </c>
      <c r="C37" s="27"/>
      <c r="D37" s="28">
        <f>SUMIF(B5:B27,B37,D5:D27)</f>
        <v>0</v>
      </c>
      <c r="E37" s="25"/>
      <c r="F37" s="29"/>
    </row>
    <row r="38" spans="1:6" s="5" customFormat="1" x14ac:dyDescent="0.25">
      <c r="B38" s="30" t="s">
        <v>17</v>
      </c>
      <c r="C38" s="27"/>
      <c r="D38" s="28">
        <f>SUMIF(B5:B28,B38,D5:D28)</f>
        <v>0</v>
      </c>
      <c r="E38" s="25"/>
      <c r="F38" s="29"/>
    </row>
    <row r="39" spans="1:6" s="5" customFormat="1" x14ac:dyDescent="0.25">
      <c r="B39" s="30" t="s">
        <v>18</v>
      </c>
      <c r="C39"/>
      <c r="D39" s="28">
        <f>SUMIF(B5:B27,B39,D5:D27)</f>
        <v>0</v>
      </c>
      <c r="E39" s="25"/>
    </row>
    <row r="40" spans="1:6" s="5" customFormat="1" x14ac:dyDescent="0.25">
      <c r="B40" s="30" t="s">
        <v>7</v>
      </c>
      <c r="C40" s="31"/>
      <c r="D40" s="28">
        <f>SUMIF(B5:B27,B40,D5:D27)</f>
        <v>11</v>
      </c>
      <c r="E40" s="25"/>
    </row>
    <row r="41" spans="1:6" s="5" customFormat="1" hidden="1" x14ac:dyDescent="0.25">
      <c r="B41" s="30" t="s">
        <v>19</v>
      </c>
      <c r="C41" s="31"/>
      <c r="D41" s="28">
        <f>SUMIF(B5:B28,B41,D5:D28)</f>
        <v>0</v>
      </c>
      <c r="E41" s="25"/>
    </row>
    <row r="42" spans="1:6" s="5" customFormat="1" hidden="1" x14ac:dyDescent="0.25">
      <c r="B42" s="30" t="s">
        <v>20</v>
      </c>
      <c r="D42" s="28">
        <f>SUMIF(B5:B27,B42,D5:D27)</f>
        <v>0</v>
      </c>
      <c r="E42" s="25"/>
    </row>
    <row r="43" spans="1:6" s="5" customFormat="1" x14ac:dyDescent="0.25">
      <c r="B43" s="30" t="s">
        <v>22</v>
      </c>
      <c r="D43" s="28">
        <f>SUMIF(B5:B27,B43,D5:D27)</f>
        <v>0</v>
      </c>
      <c r="E43" s="25"/>
    </row>
    <row r="44" spans="1:6" s="5" customFormat="1" x14ac:dyDescent="0.25">
      <c r="B44" s="32" t="s">
        <v>10</v>
      </c>
      <c r="C44" s="33"/>
      <c r="D44" s="34">
        <f>SUM(D30:D43)</f>
        <v>457.09999999999997</v>
      </c>
      <c r="E44" s="25"/>
    </row>
    <row r="46" spans="1:6" s="5" customFormat="1" x14ac:dyDescent="0.25">
      <c r="A46" s="30"/>
      <c r="B46" s="28"/>
      <c r="C46"/>
      <c r="E46" s="25"/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83FDC-749A-49FA-A969-425DD6EBD1DA}">
  <dimension ref="A1:G46"/>
  <sheetViews>
    <sheetView view="pageLayout" zoomScaleNormal="100" workbookViewId="0">
      <selection activeCell="B12" sqref="B12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5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44348</v>
      </c>
    </row>
    <row r="2" spans="1:7" ht="18.75" x14ac:dyDescent="0.3">
      <c r="A2" s="1"/>
      <c r="B2" s="1"/>
      <c r="D2" s="2"/>
      <c r="E2" s="6"/>
      <c r="F2" s="7"/>
    </row>
    <row r="4" spans="1:7" ht="30" x14ac:dyDescent="0.25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0" t="s">
        <v>6</v>
      </c>
      <c r="G4" s="12"/>
    </row>
    <row r="5" spans="1:7" x14ac:dyDescent="0.25">
      <c r="A5" s="13">
        <v>44361</v>
      </c>
      <c r="B5" s="19" t="s">
        <v>22</v>
      </c>
      <c r="C5" s="15"/>
      <c r="D5" s="16">
        <v>39.450000000000003</v>
      </c>
      <c r="E5" s="17">
        <v>7.7</v>
      </c>
      <c r="F5" s="16"/>
    </row>
    <row r="6" spans="1:7" x14ac:dyDescent="0.25">
      <c r="A6" s="13">
        <v>44371</v>
      </c>
      <c r="B6" s="19" t="s">
        <v>9</v>
      </c>
      <c r="C6" s="15"/>
      <c r="D6" s="16">
        <v>15.3</v>
      </c>
      <c r="E6" s="17">
        <v>7.7</v>
      </c>
      <c r="F6" s="16"/>
    </row>
    <row r="7" spans="1:7" x14ac:dyDescent="0.25">
      <c r="A7" s="13">
        <v>44364</v>
      </c>
      <c r="B7" s="19" t="s">
        <v>22</v>
      </c>
      <c r="C7" s="15"/>
      <c r="D7" s="16">
        <v>8</v>
      </c>
      <c r="E7" s="36">
        <v>2.5</v>
      </c>
      <c r="F7" s="16"/>
    </row>
    <row r="8" spans="1:7" x14ac:dyDescent="0.25">
      <c r="A8" s="13"/>
      <c r="B8" s="19"/>
      <c r="C8" s="15"/>
      <c r="D8" s="16"/>
      <c r="E8" s="17"/>
      <c r="F8" s="16"/>
    </row>
    <row r="9" spans="1:7" x14ac:dyDescent="0.25">
      <c r="A9" s="13"/>
      <c r="B9" s="19"/>
      <c r="C9" s="15"/>
      <c r="D9" s="16"/>
      <c r="E9" s="17"/>
      <c r="F9" s="16"/>
    </row>
    <row r="10" spans="1:7" x14ac:dyDescent="0.25">
      <c r="A10" s="13"/>
      <c r="B10" s="19"/>
      <c r="C10" s="15"/>
      <c r="D10" s="16"/>
      <c r="E10" s="17"/>
      <c r="F10" s="16"/>
    </row>
    <row r="11" spans="1:7" x14ac:dyDescent="0.25">
      <c r="A11" s="13"/>
      <c r="B11" s="19"/>
      <c r="C11" s="15"/>
      <c r="D11" s="16"/>
      <c r="E11" s="17"/>
      <c r="F11" s="16"/>
    </row>
    <row r="12" spans="1:7" x14ac:dyDescent="0.25">
      <c r="A12" s="13"/>
      <c r="B12" s="19"/>
      <c r="C12" s="15"/>
      <c r="D12" s="16"/>
      <c r="E12" s="17"/>
      <c r="F12" s="16"/>
    </row>
    <row r="13" spans="1:7" x14ac:dyDescent="0.25">
      <c r="A13" s="13"/>
      <c r="B13" s="19"/>
      <c r="C13" s="15"/>
      <c r="D13" s="16"/>
      <c r="E13" s="17"/>
      <c r="F13" s="16"/>
    </row>
    <row r="14" spans="1:7" x14ac:dyDescent="0.25">
      <c r="A14" s="13"/>
      <c r="B14" s="19"/>
      <c r="C14" s="15"/>
      <c r="D14" s="16"/>
      <c r="E14" s="17"/>
      <c r="F14" s="16"/>
    </row>
    <row r="15" spans="1:7" x14ac:dyDescent="0.25">
      <c r="A15" s="13"/>
      <c r="B15" s="14"/>
      <c r="C15" s="15"/>
      <c r="D15" s="16"/>
      <c r="E15" s="17"/>
      <c r="F15" s="16"/>
    </row>
    <row r="16" spans="1:7" x14ac:dyDescent="0.25">
      <c r="A16" s="18"/>
      <c r="B16" s="14"/>
      <c r="C16" s="15"/>
      <c r="D16" s="16"/>
      <c r="E16" s="17"/>
      <c r="F16" s="16"/>
    </row>
    <row r="17" spans="1:6" s="5" customFormat="1" x14ac:dyDescent="0.25">
      <c r="A17" s="18"/>
      <c r="B17" s="14"/>
      <c r="C17" s="15"/>
      <c r="D17" s="16"/>
      <c r="E17" s="17"/>
      <c r="F17" s="16"/>
    </row>
    <row r="18" spans="1:6" s="5" customFormat="1" x14ac:dyDescent="0.25">
      <c r="A18" s="18"/>
      <c r="B18" s="19"/>
      <c r="C18" s="15"/>
      <c r="D18" s="16"/>
      <c r="E18" s="17"/>
      <c r="F18" s="16"/>
    </row>
    <row r="19" spans="1:6" s="5" customFormat="1" x14ac:dyDescent="0.25">
      <c r="A19" s="18"/>
      <c r="B19" s="19"/>
      <c r="C19" s="15"/>
      <c r="D19" s="16"/>
      <c r="E19" s="17"/>
      <c r="F19" s="16"/>
    </row>
    <row r="20" spans="1:6" s="5" customFormat="1" x14ac:dyDescent="0.25">
      <c r="A20" s="18"/>
      <c r="B20" s="19"/>
      <c r="C20" s="15"/>
      <c r="D20" s="16"/>
      <c r="E20" s="17"/>
      <c r="F20" s="16"/>
    </row>
    <row r="21" spans="1:6" s="5" customFormat="1" x14ac:dyDescent="0.25">
      <c r="A21" s="18"/>
      <c r="B21" s="19"/>
      <c r="C21" s="15"/>
      <c r="D21" s="16"/>
      <c r="E21" s="17"/>
      <c r="F21" s="16"/>
    </row>
    <row r="22" spans="1:6" s="5" customFormat="1" x14ac:dyDescent="0.25">
      <c r="A22" s="18"/>
      <c r="B22" s="18"/>
      <c r="C22" s="15"/>
      <c r="D22" s="16"/>
      <c r="E22" s="17"/>
      <c r="F22" s="16"/>
    </row>
    <row r="23" spans="1:6" s="5" customFormat="1" x14ac:dyDescent="0.25">
      <c r="A23" s="18"/>
      <c r="B23" s="19"/>
      <c r="C23" s="15"/>
      <c r="D23" s="16"/>
      <c r="E23" s="17"/>
      <c r="F23" s="16"/>
    </row>
    <row r="24" spans="1:6" s="5" customFormat="1" x14ac:dyDescent="0.25">
      <c r="A24" s="18"/>
      <c r="B24" s="19"/>
      <c r="C24" s="15"/>
      <c r="D24" s="16"/>
      <c r="E24" s="17"/>
      <c r="F24" s="16"/>
    </row>
    <row r="25" spans="1:6" s="5" customFormat="1" x14ac:dyDescent="0.25">
      <c r="A25" s="18"/>
      <c r="B25" s="18"/>
      <c r="C25" s="15"/>
      <c r="D25" s="16"/>
      <c r="E25" s="17"/>
      <c r="F25" s="16"/>
    </row>
    <row r="26" spans="1:6" s="5" customFormat="1" x14ac:dyDescent="0.25">
      <c r="A26" s="18"/>
      <c r="B26" s="19"/>
      <c r="C26" s="15"/>
      <c r="D26" s="16"/>
      <c r="E26" s="17"/>
      <c r="F26" s="16"/>
    </row>
    <row r="27" spans="1:6" s="5" customFormat="1" ht="14.25" customHeight="1" x14ac:dyDescent="0.25">
      <c r="A27" s="18"/>
      <c r="B27" s="19"/>
      <c r="C27" s="15"/>
      <c r="D27" s="16"/>
      <c r="E27" s="17"/>
      <c r="F27" s="16"/>
    </row>
    <row r="28" spans="1:6" s="5" customFormat="1" x14ac:dyDescent="0.25">
      <c r="A28" s="20"/>
      <c r="B28" s="21" t="s">
        <v>10</v>
      </c>
      <c r="C28" s="22">
        <f>SUM(C5:C27)</f>
        <v>0</v>
      </c>
      <c r="D28" s="23">
        <f>SUM(D5:D27)</f>
        <v>62.75</v>
      </c>
      <c r="E28" s="24"/>
      <c r="F28" s="23">
        <f>SUM(F5:F27)</f>
        <v>0</v>
      </c>
    </row>
    <row r="29" spans="1:6" s="5" customFormat="1" x14ac:dyDescent="0.25">
      <c r="A29"/>
      <c r="B29"/>
      <c r="C29"/>
      <c r="E29" s="25"/>
    </row>
    <row r="30" spans="1:6" s="5" customFormat="1" x14ac:dyDescent="0.25">
      <c r="B30" s="26" t="s">
        <v>9</v>
      </c>
      <c r="C30" s="27"/>
      <c r="D30" s="28">
        <f>SUMIF(B5:B27,B30,D5:D27)</f>
        <v>15.3</v>
      </c>
      <c r="E30" s="25"/>
      <c r="F30" s="29"/>
    </row>
    <row r="31" spans="1:6" s="5" customFormat="1" x14ac:dyDescent="0.25">
      <c r="B31" s="26" t="s">
        <v>11</v>
      </c>
      <c r="C31" s="27"/>
      <c r="D31" s="28">
        <f>SUMIF(B5:B27,B31,D5:D27)</f>
        <v>0</v>
      </c>
      <c r="E31" s="25"/>
      <c r="F31" s="29"/>
    </row>
    <row r="32" spans="1:6" s="5" customFormat="1" x14ac:dyDescent="0.25">
      <c r="B32" s="30" t="s">
        <v>8</v>
      </c>
      <c r="C32" s="27"/>
      <c r="D32" s="28">
        <f>SUMIF(B5:B27,B32,D5:D27)</f>
        <v>0</v>
      </c>
      <c r="E32" s="25"/>
      <c r="F32" s="29"/>
    </row>
    <row r="33" spans="1:6" s="5" customFormat="1" ht="15.75" customHeight="1" x14ac:dyDescent="0.25">
      <c r="B33" s="30" t="s">
        <v>12</v>
      </c>
      <c r="C33" s="27"/>
      <c r="D33" s="28">
        <f>SUMIF(B5:B27,B33,D5:D27)</f>
        <v>0</v>
      </c>
      <c r="E33" s="25"/>
      <c r="F33" s="29"/>
    </row>
    <row r="34" spans="1:6" s="5" customFormat="1" ht="15.75" customHeight="1" x14ac:dyDescent="0.25">
      <c r="B34" s="30" t="s">
        <v>13</v>
      </c>
      <c r="C34" s="27"/>
      <c r="D34" s="28">
        <f>SUMIF(B5:B28,B34,D5:D28)</f>
        <v>0</v>
      </c>
      <c r="E34" s="25"/>
      <c r="F34" s="29"/>
    </row>
    <row r="35" spans="1:6" s="5" customFormat="1" ht="15.75" customHeight="1" x14ac:dyDescent="0.25">
      <c r="B35" s="30" t="s">
        <v>14</v>
      </c>
      <c r="C35" s="27"/>
      <c r="D35" s="28">
        <f>SUMIF(B5:B27,B35,D5:D27)</f>
        <v>0</v>
      </c>
      <c r="E35" s="25"/>
      <c r="F35" s="29"/>
    </row>
    <row r="36" spans="1:6" s="5" customFormat="1" ht="15.75" customHeight="1" x14ac:dyDescent="0.25">
      <c r="B36" s="30" t="s">
        <v>15</v>
      </c>
      <c r="C36" s="27"/>
      <c r="D36" s="28">
        <f>SUMIF(B4:B26,B36,D4:D26)</f>
        <v>0</v>
      </c>
      <c r="E36" s="25"/>
      <c r="F36" s="29"/>
    </row>
    <row r="37" spans="1:6" s="5" customFormat="1" x14ac:dyDescent="0.25">
      <c r="B37" s="30" t="s">
        <v>16</v>
      </c>
      <c r="C37" s="27"/>
      <c r="D37" s="28">
        <f>SUMIF(B5:B27,B37,D5:D27)</f>
        <v>0</v>
      </c>
      <c r="E37" s="25"/>
      <c r="F37" s="29"/>
    </row>
    <row r="38" spans="1:6" s="5" customFormat="1" x14ac:dyDescent="0.25">
      <c r="B38" s="30" t="s">
        <v>17</v>
      </c>
      <c r="C38" s="27"/>
      <c r="D38" s="28">
        <f>SUMIF(B5:B28,B38,D5:D28)</f>
        <v>0</v>
      </c>
      <c r="E38" s="25"/>
      <c r="F38" s="29"/>
    </row>
    <row r="39" spans="1:6" s="5" customFormat="1" x14ac:dyDescent="0.25">
      <c r="B39" s="30" t="s">
        <v>18</v>
      </c>
      <c r="C39"/>
      <c r="D39" s="28">
        <f>SUMIF(B5:B27,B39,D5:D27)</f>
        <v>0</v>
      </c>
      <c r="E39" s="25"/>
    </row>
    <row r="40" spans="1:6" s="5" customFormat="1" x14ac:dyDescent="0.25">
      <c r="B40" s="30" t="s">
        <v>7</v>
      </c>
      <c r="C40" s="31"/>
      <c r="D40" s="28">
        <f>SUMIF(B5:B27,B40,D5:D27)</f>
        <v>0</v>
      </c>
      <c r="E40" s="25"/>
    </row>
    <row r="41" spans="1:6" s="5" customFormat="1" hidden="1" x14ac:dyDescent="0.25">
      <c r="B41" s="30" t="s">
        <v>19</v>
      </c>
      <c r="C41" s="31"/>
      <c r="D41" s="28">
        <f>SUMIF(B5:B28,B41,D5:D28)</f>
        <v>0</v>
      </c>
      <c r="E41" s="25"/>
    </row>
    <row r="42" spans="1:6" s="5" customFormat="1" hidden="1" x14ac:dyDescent="0.25">
      <c r="B42" s="30" t="s">
        <v>20</v>
      </c>
      <c r="D42" s="28">
        <f>SUMIF(B5:B27,B42,D5:D27)</f>
        <v>0</v>
      </c>
      <c r="E42" s="25"/>
    </row>
    <row r="43" spans="1:6" s="5" customFormat="1" x14ac:dyDescent="0.25">
      <c r="B43" s="30" t="s">
        <v>22</v>
      </c>
      <c r="D43" s="28">
        <f>SUMIF(B5:B27,B43,D5:D27)</f>
        <v>47.45</v>
      </c>
      <c r="E43" s="25"/>
    </row>
    <row r="44" spans="1:6" s="5" customFormat="1" x14ac:dyDescent="0.25">
      <c r="B44" s="32" t="s">
        <v>10</v>
      </c>
      <c r="C44" s="33"/>
      <c r="D44" s="34">
        <f>SUM(D30:D43)</f>
        <v>62.75</v>
      </c>
      <c r="E44" s="25"/>
    </row>
    <row r="46" spans="1:6" s="5" customFormat="1" x14ac:dyDescent="0.25">
      <c r="A46" s="30"/>
      <c r="B46" s="28"/>
      <c r="C46"/>
      <c r="E46" s="25"/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7650F-E784-4E85-8CD0-CB472EBA9C71}">
  <dimension ref="A1:G46"/>
  <sheetViews>
    <sheetView view="pageLayout" zoomScaleNormal="100" workbookViewId="0">
      <selection activeCell="A20" sqref="A20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5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44378</v>
      </c>
    </row>
    <row r="2" spans="1:7" ht="18.75" x14ac:dyDescent="0.3">
      <c r="A2" s="1"/>
      <c r="B2" s="1"/>
      <c r="D2" s="2"/>
      <c r="E2" s="6"/>
      <c r="F2" s="7"/>
    </row>
    <row r="4" spans="1:7" ht="30" x14ac:dyDescent="0.25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0" t="s">
        <v>6</v>
      </c>
      <c r="G4" s="12"/>
    </row>
    <row r="5" spans="1:7" x14ac:dyDescent="0.25">
      <c r="A5" s="13">
        <v>44378</v>
      </c>
      <c r="B5" s="19" t="s">
        <v>9</v>
      </c>
      <c r="C5" s="15"/>
      <c r="D5" s="16">
        <v>14</v>
      </c>
      <c r="E5" s="17"/>
      <c r="F5" s="16"/>
    </row>
    <row r="6" spans="1:7" x14ac:dyDescent="0.25">
      <c r="A6" s="13">
        <v>44382</v>
      </c>
      <c r="B6" s="19" t="s">
        <v>9</v>
      </c>
      <c r="C6" s="15"/>
      <c r="D6" s="16">
        <v>15.3</v>
      </c>
      <c r="E6" s="17"/>
      <c r="F6" s="16"/>
    </row>
    <row r="7" spans="1:7" x14ac:dyDescent="0.25">
      <c r="A7" s="13"/>
      <c r="B7" s="19"/>
      <c r="C7" s="15"/>
      <c r="D7" s="16"/>
      <c r="E7" s="36"/>
      <c r="F7" s="16"/>
    </row>
    <row r="8" spans="1:7" x14ac:dyDescent="0.25">
      <c r="A8" s="13"/>
      <c r="B8" s="19"/>
      <c r="C8" s="15"/>
      <c r="D8" s="16"/>
      <c r="E8" s="17"/>
      <c r="F8" s="16"/>
    </row>
    <row r="9" spans="1:7" x14ac:dyDescent="0.25">
      <c r="A9" s="13"/>
      <c r="B9" s="19"/>
      <c r="C9" s="15"/>
      <c r="D9" s="16"/>
      <c r="E9" s="17"/>
      <c r="F9" s="16"/>
    </row>
    <row r="10" spans="1:7" x14ac:dyDescent="0.25">
      <c r="A10" s="13"/>
      <c r="B10" s="19"/>
      <c r="C10" s="15"/>
      <c r="D10" s="16"/>
      <c r="E10" s="17"/>
      <c r="F10" s="16"/>
    </row>
    <row r="11" spans="1:7" x14ac:dyDescent="0.25">
      <c r="A11" s="13"/>
      <c r="B11" s="19"/>
      <c r="C11" s="15"/>
      <c r="D11" s="16"/>
      <c r="E11" s="17"/>
      <c r="F11" s="16"/>
    </row>
    <row r="12" spans="1:7" x14ac:dyDescent="0.25">
      <c r="A12" s="13"/>
      <c r="B12" s="19"/>
      <c r="C12" s="15"/>
      <c r="D12" s="16"/>
      <c r="E12" s="17"/>
      <c r="F12" s="16"/>
    </row>
    <row r="13" spans="1:7" x14ac:dyDescent="0.25">
      <c r="A13" s="13"/>
      <c r="B13" s="19"/>
      <c r="C13" s="15"/>
      <c r="D13" s="16"/>
      <c r="E13" s="17"/>
      <c r="F13" s="16"/>
    </row>
    <row r="14" spans="1:7" x14ac:dyDescent="0.25">
      <c r="A14" s="13"/>
      <c r="B14" s="19"/>
      <c r="C14" s="15"/>
      <c r="D14" s="16"/>
      <c r="E14" s="17"/>
      <c r="F14" s="16"/>
    </row>
    <row r="15" spans="1:7" x14ac:dyDescent="0.25">
      <c r="A15" s="13"/>
      <c r="B15" s="14"/>
      <c r="C15" s="15"/>
      <c r="D15" s="16"/>
      <c r="E15" s="17"/>
      <c r="F15" s="16"/>
    </row>
    <row r="16" spans="1:7" x14ac:dyDescent="0.25">
      <c r="A16" s="18"/>
      <c r="B16" s="14"/>
      <c r="C16" s="15"/>
      <c r="D16" s="16"/>
      <c r="E16" s="17"/>
      <c r="F16" s="16"/>
    </row>
    <row r="17" spans="1:6" s="5" customFormat="1" x14ac:dyDescent="0.25">
      <c r="A17" s="18"/>
      <c r="B17" s="14"/>
      <c r="C17" s="15"/>
      <c r="D17" s="16"/>
      <c r="E17" s="17"/>
      <c r="F17" s="16"/>
    </row>
    <row r="18" spans="1:6" s="5" customFormat="1" x14ac:dyDescent="0.25">
      <c r="A18" s="18"/>
      <c r="B18" s="19"/>
      <c r="C18" s="15"/>
      <c r="D18" s="16"/>
      <c r="E18" s="17"/>
      <c r="F18" s="16"/>
    </row>
    <row r="19" spans="1:6" s="5" customFormat="1" x14ac:dyDescent="0.25">
      <c r="A19" s="18"/>
      <c r="B19" s="19"/>
      <c r="C19" s="15"/>
      <c r="D19" s="16"/>
      <c r="E19" s="17"/>
      <c r="F19" s="16"/>
    </row>
    <row r="20" spans="1:6" s="5" customFormat="1" x14ac:dyDescent="0.25">
      <c r="A20" s="18"/>
      <c r="B20" s="19"/>
      <c r="C20" s="15"/>
      <c r="D20" s="16"/>
      <c r="E20" s="17"/>
      <c r="F20" s="16"/>
    </row>
    <row r="21" spans="1:6" s="5" customFormat="1" x14ac:dyDescent="0.25">
      <c r="A21" s="18"/>
      <c r="B21" s="19"/>
      <c r="C21" s="15"/>
      <c r="D21" s="16"/>
      <c r="E21" s="17"/>
      <c r="F21" s="16"/>
    </row>
    <row r="22" spans="1:6" s="5" customFormat="1" x14ac:dyDescent="0.25">
      <c r="A22" s="18"/>
      <c r="B22" s="18"/>
      <c r="C22" s="15"/>
      <c r="D22" s="16"/>
      <c r="E22" s="17"/>
      <c r="F22" s="16"/>
    </row>
    <row r="23" spans="1:6" s="5" customFormat="1" x14ac:dyDescent="0.25">
      <c r="A23" s="18"/>
      <c r="B23" s="19"/>
      <c r="C23" s="15"/>
      <c r="D23" s="16"/>
      <c r="E23" s="17"/>
      <c r="F23" s="16"/>
    </row>
    <row r="24" spans="1:6" s="5" customFormat="1" x14ac:dyDescent="0.25">
      <c r="A24" s="18"/>
      <c r="B24" s="19"/>
      <c r="C24" s="15"/>
      <c r="D24" s="16"/>
      <c r="E24" s="17"/>
      <c r="F24" s="16"/>
    </row>
    <row r="25" spans="1:6" s="5" customFormat="1" x14ac:dyDescent="0.25">
      <c r="A25" s="18"/>
      <c r="B25" s="18"/>
      <c r="C25" s="15"/>
      <c r="D25" s="16"/>
      <c r="E25" s="17"/>
      <c r="F25" s="16"/>
    </row>
    <row r="26" spans="1:6" s="5" customFormat="1" x14ac:dyDescent="0.25">
      <c r="A26" s="18"/>
      <c r="B26" s="19"/>
      <c r="C26" s="15"/>
      <c r="D26" s="16"/>
      <c r="E26" s="17"/>
      <c r="F26" s="16"/>
    </row>
    <row r="27" spans="1:6" s="5" customFormat="1" ht="14.25" customHeight="1" x14ac:dyDescent="0.25">
      <c r="A27" s="18"/>
      <c r="B27" s="19"/>
      <c r="C27" s="15"/>
      <c r="D27" s="16"/>
      <c r="E27" s="17"/>
      <c r="F27" s="16"/>
    </row>
    <row r="28" spans="1:6" s="5" customFormat="1" x14ac:dyDescent="0.25">
      <c r="A28" s="20"/>
      <c r="B28" s="21" t="s">
        <v>10</v>
      </c>
      <c r="C28" s="22">
        <f>SUM(C5:C27)</f>
        <v>0</v>
      </c>
      <c r="D28" s="23">
        <f>SUM(D5:D27)</f>
        <v>29.3</v>
      </c>
      <c r="E28" s="24"/>
      <c r="F28" s="23">
        <f>SUM(F5:F27)</f>
        <v>0</v>
      </c>
    </row>
    <row r="29" spans="1:6" s="5" customFormat="1" x14ac:dyDescent="0.25">
      <c r="A29"/>
      <c r="B29"/>
      <c r="C29"/>
      <c r="E29" s="25"/>
    </row>
    <row r="30" spans="1:6" s="5" customFormat="1" x14ac:dyDescent="0.25">
      <c r="B30" s="26" t="s">
        <v>9</v>
      </c>
      <c r="C30" s="27"/>
      <c r="D30" s="28">
        <f>SUMIF(B5:B27,B30,D5:D27)</f>
        <v>29.3</v>
      </c>
      <c r="E30" s="25"/>
      <c r="F30" s="29"/>
    </row>
    <row r="31" spans="1:6" s="5" customFormat="1" x14ac:dyDescent="0.25">
      <c r="B31" s="26" t="s">
        <v>11</v>
      </c>
      <c r="C31" s="27"/>
      <c r="D31" s="28">
        <f>SUMIF(B5:B27,B31,D5:D27)</f>
        <v>0</v>
      </c>
      <c r="E31" s="25"/>
      <c r="F31" s="29"/>
    </row>
    <row r="32" spans="1:6" s="5" customFormat="1" x14ac:dyDescent="0.25">
      <c r="B32" s="30" t="s">
        <v>8</v>
      </c>
      <c r="C32" s="27"/>
      <c r="D32" s="28">
        <f>SUMIF(B5:B27,B32,D5:D27)</f>
        <v>0</v>
      </c>
      <c r="E32" s="25"/>
      <c r="F32" s="29"/>
    </row>
    <row r="33" spans="1:6" s="5" customFormat="1" ht="15.75" customHeight="1" x14ac:dyDescent="0.25">
      <c r="B33" s="30" t="s">
        <v>12</v>
      </c>
      <c r="C33" s="27"/>
      <c r="D33" s="28">
        <f>SUMIF(B5:B27,B33,D5:D27)</f>
        <v>0</v>
      </c>
      <c r="E33" s="25"/>
      <c r="F33" s="29"/>
    </row>
    <row r="34" spans="1:6" s="5" customFormat="1" ht="15.75" customHeight="1" x14ac:dyDescent="0.25">
      <c r="B34" s="30" t="s">
        <v>13</v>
      </c>
      <c r="C34" s="27"/>
      <c r="D34" s="28">
        <f>SUMIF(B5:B28,B34,D5:D28)</f>
        <v>0</v>
      </c>
      <c r="E34" s="25"/>
      <c r="F34" s="29"/>
    </row>
    <row r="35" spans="1:6" s="5" customFormat="1" ht="15.75" customHeight="1" x14ac:dyDescent="0.25">
      <c r="B35" s="30" t="s">
        <v>14</v>
      </c>
      <c r="C35" s="27"/>
      <c r="D35" s="28">
        <f>SUMIF(B5:B27,B35,D5:D27)</f>
        <v>0</v>
      </c>
      <c r="E35" s="25"/>
      <c r="F35" s="29"/>
    </row>
    <row r="36" spans="1:6" s="5" customFormat="1" ht="15.75" customHeight="1" x14ac:dyDescent="0.25">
      <c r="B36" s="30" t="s">
        <v>15</v>
      </c>
      <c r="C36" s="27"/>
      <c r="D36" s="28">
        <f>SUMIF(B4:B26,B36,D4:D26)</f>
        <v>0</v>
      </c>
      <c r="E36" s="25"/>
      <c r="F36" s="29"/>
    </row>
    <row r="37" spans="1:6" s="5" customFormat="1" x14ac:dyDescent="0.25">
      <c r="B37" s="30" t="s">
        <v>16</v>
      </c>
      <c r="C37" s="27"/>
      <c r="D37" s="28">
        <f>SUMIF(B5:B27,B37,D5:D27)</f>
        <v>0</v>
      </c>
      <c r="E37" s="25"/>
      <c r="F37" s="29"/>
    </row>
    <row r="38" spans="1:6" s="5" customFormat="1" x14ac:dyDescent="0.25">
      <c r="B38" s="30" t="s">
        <v>17</v>
      </c>
      <c r="C38" s="27"/>
      <c r="D38" s="28">
        <f>SUMIF(B5:B28,B38,D5:D28)</f>
        <v>0</v>
      </c>
      <c r="E38" s="25"/>
      <c r="F38" s="29"/>
    </row>
    <row r="39" spans="1:6" s="5" customFormat="1" x14ac:dyDescent="0.25">
      <c r="B39" s="30" t="s">
        <v>18</v>
      </c>
      <c r="C39"/>
      <c r="D39" s="28">
        <f>SUMIF(B5:B27,B39,D5:D27)</f>
        <v>0</v>
      </c>
      <c r="E39" s="25"/>
    </row>
    <row r="40" spans="1:6" s="5" customFormat="1" x14ac:dyDescent="0.25">
      <c r="B40" s="30" t="s">
        <v>7</v>
      </c>
      <c r="C40" s="31"/>
      <c r="D40" s="28">
        <f>SUMIF(B5:B27,B40,D5:D27)</f>
        <v>0</v>
      </c>
      <c r="E40" s="25"/>
    </row>
    <row r="41" spans="1:6" s="5" customFormat="1" hidden="1" x14ac:dyDescent="0.25">
      <c r="B41" s="30" t="s">
        <v>19</v>
      </c>
      <c r="C41" s="31"/>
      <c r="D41" s="28">
        <f>SUMIF(B5:B28,B41,D5:D28)</f>
        <v>0</v>
      </c>
      <c r="E41" s="25"/>
    </row>
    <row r="42" spans="1:6" s="5" customFormat="1" hidden="1" x14ac:dyDescent="0.25">
      <c r="B42" s="30" t="s">
        <v>20</v>
      </c>
      <c r="D42" s="28">
        <f>SUMIF(B5:B27,B42,D5:D27)</f>
        <v>0</v>
      </c>
      <c r="E42" s="25"/>
    </row>
    <row r="43" spans="1:6" s="5" customFormat="1" x14ac:dyDescent="0.25">
      <c r="B43" s="30" t="s">
        <v>22</v>
      </c>
      <c r="D43" s="28">
        <f>SUMIF(B5:B27,B43,D5:D27)</f>
        <v>0</v>
      </c>
      <c r="E43" s="25"/>
    </row>
    <row r="44" spans="1:6" s="5" customFormat="1" x14ac:dyDescent="0.25">
      <c r="B44" s="32" t="s">
        <v>10</v>
      </c>
      <c r="C44" s="33"/>
      <c r="D44" s="34">
        <f>SUM(D30:D43)</f>
        <v>29.3</v>
      </c>
      <c r="E44" s="25"/>
    </row>
    <row r="46" spans="1:6" s="5" customFormat="1" x14ac:dyDescent="0.25">
      <c r="A46" s="30"/>
      <c r="B46" s="28"/>
      <c r="C46"/>
      <c r="E46" s="25"/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A3E90-4C6B-459C-8B8B-CBD65A95A464}">
  <dimension ref="A1:G46"/>
  <sheetViews>
    <sheetView view="pageLayout" zoomScaleNormal="100" workbookViewId="0">
      <selection activeCell="D13" sqref="D13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5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44409</v>
      </c>
    </row>
    <row r="2" spans="1:7" ht="18.75" x14ac:dyDescent="0.3">
      <c r="A2" s="1"/>
      <c r="B2" s="1"/>
      <c r="D2" s="2"/>
      <c r="E2" s="6"/>
      <c r="F2" s="7"/>
    </row>
    <row r="4" spans="1:7" ht="30" x14ac:dyDescent="0.25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0" t="s">
        <v>6</v>
      </c>
      <c r="G4" s="12"/>
    </row>
    <row r="5" spans="1:7" x14ac:dyDescent="0.25">
      <c r="A5" s="13">
        <v>44434</v>
      </c>
      <c r="B5" s="19" t="s">
        <v>8</v>
      </c>
      <c r="C5" s="15"/>
      <c r="D5" s="16">
        <v>851.5</v>
      </c>
      <c r="E5" s="17">
        <v>7.7</v>
      </c>
      <c r="F5" s="16"/>
    </row>
    <row r="6" spans="1:7" x14ac:dyDescent="0.25">
      <c r="A6" s="13">
        <v>44439</v>
      </c>
      <c r="B6" s="19" t="s">
        <v>8</v>
      </c>
      <c r="C6" s="15"/>
      <c r="D6" s="16">
        <v>26.9</v>
      </c>
      <c r="E6" s="17">
        <v>2.5</v>
      </c>
      <c r="F6" s="16"/>
    </row>
    <row r="7" spans="1:7" x14ac:dyDescent="0.25">
      <c r="A7" s="13">
        <v>44434</v>
      </c>
      <c r="B7" s="26" t="s">
        <v>9</v>
      </c>
      <c r="C7" s="15"/>
      <c r="D7" s="16">
        <v>15.3</v>
      </c>
      <c r="E7" s="17">
        <v>7.7</v>
      </c>
      <c r="F7" s="16"/>
    </row>
    <row r="8" spans="1:7" x14ac:dyDescent="0.25">
      <c r="A8" s="13">
        <v>44439</v>
      </c>
      <c r="B8" s="26" t="s">
        <v>9</v>
      </c>
      <c r="C8" s="15"/>
      <c r="D8" s="16">
        <v>22.1</v>
      </c>
      <c r="E8" s="17">
        <v>7.7</v>
      </c>
      <c r="F8" s="16"/>
    </row>
    <row r="9" spans="1:7" x14ac:dyDescent="0.25">
      <c r="A9" s="13"/>
      <c r="B9" s="19"/>
      <c r="C9" s="15"/>
      <c r="D9" s="16"/>
      <c r="E9" s="17"/>
      <c r="F9" s="16"/>
    </row>
    <row r="10" spans="1:7" x14ac:dyDescent="0.25">
      <c r="A10" s="13"/>
      <c r="B10" s="19"/>
      <c r="C10" s="15"/>
      <c r="D10" s="16"/>
      <c r="E10" s="17"/>
      <c r="F10" s="16"/>
    </row>
    <row r="11" spans="1:7" x14ac:dyDescent="0.25">
      <c r="A11" s="13"/>
      <c r="B11" s="19"/>
      <c r="C11" s="15"/>
      <c r="D11" s="16"/>
      <c r="E11" s="17"/>
      <c r="F11" s="16"/>
    </row>
    <row r="12" spans="1:7" x14ac:dyDescent="0.25">
      <c r="A12" s="13"/>
      <c r="B12" s="19"/>
      <c r="C12" s="15"/>
      <c r="D12" s="16"/>
      <c r="E12" s="17"/>
      <c r="F12" s="16"/>
    </row>
    <row r="13" spans="1:7" x14ac:dyDescent="0.25">
      <c r="A13" s="13"/>
      <c r="B13" s="19"/>
      <c r="C13" s="15"/>
      <c r="D13" s="16"/>
      <c r="E13" s="17"/>
      <c r="F13" s="16"/>
    </row>
    <row r="14" spans="1:7" x14ac:dyDescent="0.25">
      <c r="A14" s="13"/>
      <c r="B14" s="19"/>
      <c r="C14" s="15"/>
      <c r="D14" s="16"/>
      <c r="E14" s="17"/>
      <c r="F14" s="16"/>
    </row>
    <row r="15" spans="1:7" x14ac:dyDescent="0.25">
      <c r="A15" s="13"/>
      <c r="B15" s="14"/>
      <c r="C15" s="15"/>
      <c r="D15" s="16"/>
      <c r="E15" s="17"/>
      <c r="F15" s="16"/>
    </row>
    <row r="16" spans="1:7" x14ac:dyDescent="0.25">
      <c r="A16" s="18"/>
      <c r="B16" s="14"/>
      <c r="C16" s="15"/>
      <c r="D16" s="16"/>
      <c r="E16" s="17"/>
      <c r="F16" s="16"/>
    </row>
    <row r="17" spans="1:6" s="5" customFormat="1" x14ac:dyDescent="0.25">
      <c r="A17" s="18"/>
      <c r="B17" s="14"/>
      <c r="C17" s="15"/>
      <c r="D17" s="16"/>
      <c r="E17" s="17"/>
      <c r="F17" s="16"/>
    </row>
    <row r="18" spans="1:6" s="5" customFormat="1" x14ac:dyDescent="0.25">
      <c r="A18" s="18"/>
      <c r="B18" s="19"/>
      <c r="C18" s="15"/>
      <c r="D18" s="16"/>
      <c r="E18" s="17"/>
      <c r="F18" s="16"/>
    </row>
    <row r="19" spans="1:6" s="5" customFormat="1" x14ac:dyDescent="0.25">
      <c r="A19" s="18"/>
      <c r="B19" s="19"/>
      <c r="C19" s="15"/>
      <c r="D19" s="16"/>
      <c r="E19" s="17"/>
      <c r="F19" s="16"/>
    </row>
    <row r="20" spans="1:6" s="5" customFormat="1" x14ac:dyDescent="0.25">
      <c r="A20" s="18"/>
      <c r="B20" s="19"/>
      <c r="C20" s="15"/>
      <c r="D20" s="16"/>
      <c r="E20" s="17"/>
      <c r="F20" s="16"/>
    </row>
    <row r="21" spans="1:6" s="5" customFormat="1" x14ac:dyDescent="0.25">
      <c r="A21" s="18"/>
      <c r="B21" s="19"/>
      <c r="C21" s="15"/>
      <c r="D21" s="16"/>
      <c r="E21" s="17"/>
      <c r="F21" s="16"/>
    </row>
    <row r="22" spans="1:6" s="5" customFormat="1" x14ac:dyDescent="0.25">
      <c r="A22" s="18"/>
      <c r="B22" s="18"/>
      <c r="C22" s="15"/>
      <c r="D22" s="16"/>
      <c r="E22" s="17"/>
      <c r="F22" s="16"/>
    </row>
    <row r="23" spans="1:6" s="5" customFormat="1" x14ac:dyDescent="0.25">
      <c r="A23" s="18"/>
      <c r="B23" s="19"/>
      <c r="C23" s="15"/>
      <c r="D23" s="16"/>
      <c r="E23" s="17"/>
      <c r="F23" s="16"/>
    </row>
    <row r="24" spans="1:6" s="5" customFormat="1" x14ac:dyDescent="0.25">
      <c r="A24" s="18"/>
      <c r="B24" s="19"/>
      <c r="C24" s="15"/>
      <c r="D24" s="16"/>
      <c r="E24" s="17"/>
      <c r="F24" s="16"/>
    </row>
    <row r="25" spans="1:6" s="5" customFormat="1" x14ac:dyDescent="0.25">
      <c r="A25" s="18"/>
      <c r="B25" s="18"/>
      <c r="C25" s="15"/>
      <c r="D25" s="16"/>
      <c r="E25" s="17"/>
      <c r="F25" s="16"/>
    </row>
    <row r="26" spans="1:6" s="5" customFormat="1" x14ac:dyDescent="0.25">
      <c r="A26" s="18"/>
      <c r="B26" s="19"/>
      <c r="C26" s="15"/>
      <c r="D26" s="16"/>
      <c r="E26" s="17"/>
      <c r="F26" s="16"/>
    </row>
    <row r="27" spans="1:6" s="5" customFormat="1" ht="14.25" customHeight="1" x14ac:dyDescent="0.25">
      <c r="A27" s="18"/>
      <c r="B27" s="19"/>
      <c r="C27" s="15"/>
      <c r="D27" s="16"/>
      <c r="E27" s="17"/>
      <c r="F27" s="16"/>
    </row>
    <row r="28" spans="1:6" s="5" customFormat="1" x14ac:dyDescent="0.25">
      <c r="A28" s="20"/>
      <c r="B28" s="21" t="s">
        <v>10</v>
      </c>
      <c r="C28" s="22">
        <f>SUM(C5:C27)</f>
        <v>0</v>
      </c>
      <c r="D28" s="23">
        <f>SUM(D5:D27)</f>
        <v>915.8</v>
      </c>
      <c r="E28" s="24"/>
      <c r="F28" s="23">
        <f>SUM(F5:F27)</f>
        <v>0</v>
      </c>
    </row>
    <row r="29" spans="1:6" s="5" customFormat="1" x14ac:dyDescent="0.25">
      <c r="A29"/>
      <c r="B29"/>
      <c r="C29"/>
      <c r="E29" s="25"/>
    </row>
    <row r="30" spans="1:6" s="5" customFormat="1" x14ac:dyDescent="0.25">
      <c r="B30" s="26" t="s">
        <v>9</v>
      </c>
      <c r="C30" s="27"/>
      <c r="D30" s="28">
        <f>SUMIF(B5:B27,B30,D5:D27)</f>
        <v>37.400000000000006</v>
      </c>
      <c r="E30" s="25"/>
      <c r="F30" s="29"/>
    </row>
    <row r="31" spans="1:6" s="5" customFormat="1" x14ac:dyDescent="0.25">
      <c r="B31" s="26" t="s">
        <v>11</v>
      </c>
      <c r="C31" s="27"/>
      <c r="D31" s="28">
        <f>SUMIF(B5:B27,B31,D5:D27)</f>
        <v>0</v>
      </c>
      <c r="E31" s="25"/>
      <c r="F31" s="29"/>
    </row>
    <row r="32" spans="1:6" s="5" customFormat="1" x14ac:dyDescent="0.25">
      <c r="B32" s="30" t="s">
        <v>8</v>
      </c>
      <c r="C32" s="27"/>
      <c r="D32" s="28">
        <f>SUMIF(B5:B27,B32,D5:D27)</f>
        <v>878.4</v>
      </c>
      <c r="E32" s="25"/>
      <c r="F32" s="29"/>
    </row>
    <row r="33" spans="1:6" s="5" customFormat="1" ht="15.75" customHeight="1" x14ac:dyDescent="0.25">
      <c r="B33" s="30" t="s">
        <v>12</v>
      </c>
      <c r="C33" s="27"/>
      <c r="D33" s="28">
        <f>SUMIF(B5:B27,B33,D5:D27)</f>
        <v>0</v>
      </c>
      <c r="E33" s="25"/>
      <c r="F33" s="29"/>
    </row>
    <row r="34" spans="1:6" s="5" customFormat="1" ht="15.75" customHeight="1" x14ac:dyDescent="0.25">
      <c r="B34" s="30" t="s">
        <v>13</v>
      </c>
      <c r="C34" s="27"/>
      <c r="D34" s="28">
        <f>SUMIF(B5:B28,B34,D5:D28)</f>
        <v>0</v>
      </c>
      <c r="E34" s="25"/>
      <c r="F34" s="29"/>
    </row>
    <row r="35" spans="1:6" s="5" customFormat="1" ht="15.75" customHeight="1" x14ac:dyDescent="0.25">
      <c r="B35" s="30" t="s">
        <v>14</v>
      </c>
      <c r="C35" s="27"/>
      <c r="D35" s="28">
        <f>SUMIF(B5:B27,B35,D5:D27)</f>
        <v>0</v>
      </c>
      <c r="E35" s="25"/>
      <c r="F35" s="29"/>
    </row>
    <row r="36" spans="1:6" s="5" customFormat="1" ht="15.75" customHeight="1" x14ac:dyDescent="0.25">
      <c r="B36" s="30" t="s">
        <v>15</v>
      </c>
      <c r="C36" s="27"/>
      <c r="D36" s="28">
        <f>SUMIF(B4:B26,B36,D4:D26)</f>
        <v>0</v>
      </c>
      <c r="E36" s="25"/>
      <c r="F36" s="29"/>
    </row>
    <row r="37" spans="1:6" s="5" customFormat="1" x14ac:dyDescent="0.25">
      <c r="B37" s="30" t="s">
        <v>16</v>
      </c>
      <c r="C37" s="27"/>
      <c r="D37" s="28">
        <f>SUMIF(B5:B27,B37,D5:D27)</f>
        <v>0</v>
      </c>
      <c r="E37" s="25"/>
      <c r="F37" s="29"/>
    </row>
    <row r="38" spans="1:6" s="5" customFormat="1" x14ac:dyDescent="0.25">
      <c r="B38" s="30" t="s">
        <v>17</v>
      </c>
      <c r="C38" s="27"/>
      <c r="D38" s="28">
        <f>SUMIF(B5:B28,B38,D5:D28)</f>
        <v>0</v>
      </c>
      <c r="E38" s="25"/>
      <c r="F38" s="29"/>
    </row>
    <row r="39" spans="1:6" s="5" customFormat="1" x14ac:dyDescent="0.25">
      <c r="B39" s="30" t="s">
        <v>18</v>
      </c>
      <c r="C39"/>
      <c r="D39" s="28">
        <f>SUMIF(B5:B27,B39,D5:D27)</f>
        <v>0</v>
      </c>
      <c r="E39" s="25"/>
    </row>
    <row r="40" spans="1:6" s="5" customFormat="1" x14ac:dyDescent="0.25">
      <c r="B40" s="30" t="s">
        <v>7</v>
      </c>
      <c r="C40" s="31"/>
      <c r="D40" s="28">
        <f>SUMIF(B5:B27,B40,D5:D27)</f>
        <v>0</v>
      </c>
      <c r="E40" s="25"/>
    </row>
    <row r="41" spans="1:6" s="5" customFormat="1" hidden="1" x14ac:dyDescent="0.25">
      <c r="B41" s="30" t="s">
        <v>19</v>
      </c>
      <c r="C41" s="31"/>
      <c r="D41" s="28">
        <f>SUMIF(B5:B28,B41,D5:D28)</f>
        <v>0</v>
      </c>
      <c r="E41" s="25"/>
    </row>
    <row r="42" spans="1:6" s="5" customFormat="1" hidden="1" x14ac:dyDescent="0.25">
      <c r="B42" s="30" t="s">
        <v>20</v>
      </c>
      <c r="D42" s="28">
        <f>SUMIF(B5:B27,B42,D5:D27)</f>
        <v>0</v>
      </c>
      <c r="E42" s="25"/>
    </row>
    <row r="43" spans="1:6" s="5" customFormat="1" x14ac:dyDescent="0.25">
      <c r="B43" s="30" t="s">
        <v>22</v>
      </c>
      <c r="D43" s="28">
        <f>SUMIF(B5:B27,B43,D5:D27)</f>
        <v>0</v>
      </c>
      <c r="E43" s="25"/>
    </row>
    <row r="44" spans="1:6" s="5" customFormat="1" x14ac:dyDescent="0.25">
      <c r="B44" s="32" t="s">
        <v>10</v>
      </c>
      <c r="C44" s="33"/>
      <c r="D44" s="34">
        <f>SUM(D30:D43)</f>
        <v>915.8</v>
      </c>
      <c r="E44" s="25"/>
    </row>
    <row r="46" spans="1:6" s="5" customFormat="1" x14ac:dyDescent="0.25">
      <c r="A46" s="30"/>
      <c r="B46" s="28"/>
      <c r="C46"/>
      <c r="E46" s="25"/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01-21</vt:lpstr>
      <vt:lpstr>02-21</vt:lpstr>
      <vt:lpstr>03-21</vt:lpstr>
      <vt:lpstr>03-21 (2)</vt:lpstr>
      <vt:lpstr>04-21</vt:lpstr>
      <vt:lpstr>05-21</vt:lpstr>
      <vt:lpstr>06-21</vt:lpstr>
      <vt:lpstr>07-21</vt:lpstr>
      <vt:lpstr>08-21</vt:lpstr>
      <vt:lpstr>09-21</vt:lpstr>
      <vt:lpstr>09-21 MILAN</vt:lpstr>
      <vt:lpstr>11-21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2021-12-09T11:49:38Z</cp:lastPrinted>
  <dcterms:created xsi:type="dcterms:W3CDTF">2021-02-24T12:02:50Z</dcterms:created>
  <dcterms:modified xsi:type="dcterms:W3CDTF">2021-12-09T11:52:26Z</dcterms:modified>
</cp:coreProperties>
</file>