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\Promerka caisse\"/>
    </mc:Choice>
  </mc:AlternateContent>
  <xr:revisionPtr revIDLastSave="0" documentId="13_ncr:1_{9AD6A95D-5FB5-4F4A-8C0F-ACFAB5461EB1}" xr6:coauthVersionLast="47" xr6:coauthVersionMax="47" xr10:uidLastSave="{00000000-0000-0000-0000-000000000000}"/>
  <bookViews>
    <workbookView xWindow="540" yWindow="1170" windowWidth="28260" windowHeight="13200" xr2:uid="{FC6AA0C7-D165-4BFB-B3D5-6EA3366947BE}"/>
  </bookViews>
  <sheets>
    <sheet name="2024" sheetId="1" r:id="rId1"/>
  </sheets>
  <definedNames>
    <definedName name="_xlnm.Print_Titles" localSheetId="0">'2024'!$2:$5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F52" i="1"/>
  <c r="F51" i="1"/>
  <c r="F50" i="1"/>
  <c r="H46" i="1"/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21" i="1" l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3" i="1" s="1"/>
  <c r="F18" i="1"/>
  <c r="F19" i="1" s="1"/>
  <c r="F20" i="1" s="1"/>
</calcChain>
</file>

<file path=xl/sharedStrings.xml><?xml version="1.0" encoding="utf-8"?>
<sst xmlns="http://schemas.openxmlformats.org/spreadsheetml/2006/main" count="69" uniqueCount="52">
  <si>
    <t>Avril</t>
  </si>
  <si>
    <t>Mars</t>
  </si>
  <si>
    <t>Février</t>
  </si>
  <si>
    <t>Janvier</t>
  </si>
  <si>
    <t>Difference</t>
  </si>
  <si>
    <t>Montant 
dans la 
Caisse</t>
  </si>
  <si>
    <t>Report
mois précèdent</t>
  </si>
  <si>
    <t>Solde 
Caisse</t>
  </si>
  <si>
    <t>Montant TTC</t>
  </si>
  <si>
    <t>D/C</t>
  </si>
  <si>
    <t>Motif</t>
  </si>
  <si>
    <t>Date</t>
  </si>
  <si>
    <t>Mois</t>
  </si>
  <si>
    <t>Denner</t>
  </si>
  <si>
    <t>BCV</t>
  </si>
  <si>
    <t xml:space="preserve">Caisse </t>
  </si>
  <si>
    <t>Promerka SA</t>
  </si>
  <si>
    <t>Report</t>
  </si>
  <si>
    <t>Boulangerie</t>
  </si>
  <si>
    <t>Lidl café bureau</t>
  </si>
  <si>
    <t>Denner l'eau bureau</t>
  </si>
  <si>
    <t xml:space="preserve">La Poste </t>
  </si>
  <si>
    <t>La Poste envoi echantillons</t>
  </si>
  <si>
    <t>La Poste</t>
  </si>
  <si>
    <t>Facture 240307</t>
  </si>
  <si>
    <t>Coop carburants Marcel</t>
  </si>
  <si>
    <t>Poste envois Riedo</t>
  </si>
  <si>
    <t>Migros café bureau</t>
  </si>
  <si>
    <t>La Poste (Nowy Stil)</t>
  </si>
  <si>
    <t>Jumbo</t>
  </si>
  <si>
    <t>Mai</t>
  </si>
  <si>
    <t>TSC camion</t>
  </si>
  <si>
    <t>Retrait Mastercard</t>
  </si>
  <si>
    <t>Frais Bilel montage 240044</t>
  </si>
  <si>
    <t>Juin</t>
  </si>
  <si>
    <t>Carburants Paul</t>
  </si>
  <si>
    <t>Juillet</t>
  </si>
  <si>
    <t>Jumbo achats dépôt</t>
  </si>
  <si>
    <t>La Poste Sedus</t>
  </si>
  <si>
    <t>Août</t>
  </si>
  <si>
    <t xml:space="preserve">La Poste GG </t>
  </si>
  <si>
    <t>Lavage Wittwer</t>
  </si>
  <si>
    <t>Fust achats bureau</t>
  </si>
  <si>
    <t>La Poste envoi colis</t>
  </si>
  <si>
    <t>Facture 240866</t>
  </si>
  <si>
    <t>Migros carte</t>
  </si>
  <si>
    <t>Oct.</t>
  </si>
  <si>
    <t xml:space="preserve">Carburants </t>
  </si>
  <si>
    <t>Nov.</t>
  </si>
  <si>
    <t>Facture 241045</t>
  </si>
  <si>
    <t>Poste GG</t>
  </si>
  <si>
    <t>Frais Bilel montage 240759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</si>
</sst>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3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4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4" fontId="2" fillId="0" borderId="3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" fontId="0" fillId="0" borderId="0" xfId="0" applyNumberFormat="1" applyBorder="1" applyAlignment="1">
      <alignment horizontal="right" wrapText="1"/>
    </xf>
    <xf numFmtId="4" fontId="0" fillId="0" borderId="0" xfId="0" applyNumberFormat="1" applyFont="1"/>
    <xf numFmtId="4" fontId="2" fillId="0" borderId="0" xfId="0" applyNumberFormat="1" applyFont="1" applyBorder="1" applyAlignment="1">
      <alignment horizontal="right" wrapText="1"/>
    </xf>
    <xf numFmtId="14" fontId="0" fillId="0" borderId="0" xfId="0" applyNumberFormat="1" applyBorder="1" applyAlignment="1">
      <alignment horizontal="right"/>
    </xf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4" fontId="2" fillId="0" borderId="0" xfId="0" applyNumberFormat="1" applyFont="1" applyBorder="1"/>
    <xf numFmtId="4" fontId="3" fillId="0" borderId="0" xfId="0" applyNumberFormat="1" applyFont="1" applyBorder="1"/>
    <xf numFmtId="0" fontId="0" fillId="0" borderId="0" xfId="0" applyBorder="1"/>
    <xf numFmtId="17" fontId="2" fillId="0" borderId="0" xfId="0" applyNumberFormat="1" applyFont="1" applyBorder="1" applyAlignment="1">
      <alignment horizontal="right"/>
    </xf>
    <xf numFmtId="4" fontId="0" fillId="0" borderId="0" xfId="0" applyNumberFormat="1" applyFont="1" applyBorder="1"/>
    <xf numFmtId="14" fontId="2" fillId="0" borderId="0" xfId="0" applyNumberFormat="1" applyFont="1" applyBorder="1" applyAlignment="1">
      <alignment horizontal="right"/>
    </xf>
    <xf numFmtId="0" fontId="1" fillId="0" borderId="0" xfId="0" applyFont="1" applyBorder="1"/>
    <xf numFmtId="1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 wrapText="1"/>
    </xf>
    <xf numFmtId="4" fontId="1" fillId="0" borderId="0" xfId="0" applyNumberFormat="1" applyFont="1" applyFill="1" applyBorder="1"/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7" fillId="0" borderId="0" xfId="0" applyNumberFormat="1" applyFont="1" applyBorder="1"/>
    <xf numFmtId="0" fontId="5" fillId="2" borderId="4" xfId="0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4" fontId="0" fillId="0" borderId="1" xfId="0" applyNumberFormat="1" applyFont="1" applyBorder="1" applyAlignment="1">
      <alignment horizontal="right" wrapText="1"/>
    </xf>
    <xf numFmtId="4" fontId="0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5D72-25C4-4D5D-950B-45C481BCFBE4}">
  <sheetPr>
    <pageSetUpPr fitToPage="1"/>
  </sheetPr>
  <dimension ref="A1:L115"/>
  <sheetViews>
    <sheetView tabSelected="1" workbookViewId="0">
      <pane ySplit="5" topLeftCell="A42" activePane="bottomLeft" state="frozen"/>
      <selection pane="bottomLeft" activeCell="H53" sqref="H53"/>
    </sheetView>
  </sheetViews>
  <sheetFormatPr baseColWidth="10" defaultRowHeight="15" x14ac:dyDescent="0.25"/>
  <cols>
    <col min="1" max="1" width="13.85546875" style="7" customWidth="1"/>
    <col min="2" max="2" width="10.28515625" style="6" bestFit="1" customWidth="1"/>
    <col min="3" max="3" width="32" style="4" customWidth="1"/>
    <col min="4" max="4" width="4.28515625" style="5" customWidth="1"/>
    <col min="5" max="5" width="12.28515625" style="4" bestFit="1" customWidth="1"/>
    <col min="6" max="6" width="12.28515625" style="3" bestFit="1" customWidth="1"/>
    <col min="7" max="7" width="8.85546875" style="2" bestFit="1" customWidth="1"/>
    <col min="8" max="8" width="8.42578125" style="1" customWidth="1"/>
    <col min="9" max="9" width="10.42578125" style="1" customWidth="1"/>
  </cols>
  <sheetData>
    <row r="1" spans="1:9" x14ac:dyDescent="0.25">
      <c r="A1" s="18" t="s">
        <v>16</v>
      </c>
    </row>
    <row r="2" spans="1:9" x14ac:dyDescent="0.25">
      <c r="A2" s="18" t="s">
        <v>15</v>
      </c>
    </row>
    <row r="3" spans="1:9" x14ac:dyDescent="0.25">
      <c r="A3" s="18">
        <v>2024</v>
      </c>
    </row>
    <row r="5" spans="1:9" s="14" customFormat="1" ht="36.75" x14ac:dyDescent="0.25">
      <c r="A5" s="45" t="s">
        <v>12</v>
      </c>
      <c r="B5" s="46" t="s">
        <v>11</v>
      </c>
      <c r="C5" s="47" t="s">
        <v>10</v>
      </c>
      <c r="D5" s="48" t="s">
        <v>9</v>
      </c>
      <c r="E5" s="49" t="s">
        <v>8</v>
      </c>
      <c r="F5" s="50" t="s">
        <v>7</v>
      </c>
      <c r="G5" s="50" t="s">
        <v>6</v>
      </c>
      <c r="H5" s="51" t="s">
        <v>5</v>
      </c>
      <c r="I5" s="51" t="s">
        <v>4</v>
      </c>
    </row>
    <row r="6" spans="1:9" s="14" customFormat="1" x14ac:dyDescent="0.25">
      <c r="A6" s="13" t="s">
        <v>17</v>
      </c>
      <c r="B6" s="17"/>
      <c r="C6" s="12"/>
      <c r="D6" s="16"/>
      <c r="E6" s="12"/>
      <c r="F6" s="15">
        <v>50.15</v>
      </c>
      <c r="G6" s="10"/>
      <c r="H6" s="1"/>
      <c r="I6" s="1"/>
    </row>
    <row r="7" spans="1:9" x14ac:dyDescent="0.25">
      <c r="A7" s="7" t="s">
        <v>3</v>
      </c>
      <c r="B7" s="6">
        <v>45322</v>
      </c>
      <c r="C7" s="4" t="s">
        <v>18</v>
      </c>
      <c r="E7" s="4">
        <v>-12.6</v>
      </c>
      <c r="F7" s="8">
        <f>F6+E7</f>
        <v>37.549999999999997</v>
      </c>
      <c r="G7" s="10"/>
      <c r="H7" s="9"/>
      <c r="I7" s="9"/>
    </row>
    <row r="8" spans="1:9" x14ac:dyDescent="0.25">
      <c r="A8" s="7" t="s">
        <v>2</v>
      </c>
      <c r="B8" s="6">
        <v>45330</v>
      </c>
      <c r="C8" s="4" t="s">
        <v>19</v>
      </c>
      <c r="E8" s="4">
        <v>-27.4</v>
      </c>
      <c r="F8" s="8">
        <f t="shared" ref="F8:F11" si="0">F7+E8</f>
        <v>10.149999999999999</v>
      </c>
      <c r="H8" s="2"/>
    </row>
    <row r="9" spans="1:9" x14ac:dyDescent="0.25">
      <c r="B9" s="6">
        <v>45348</v>
      </c>
      <c r="C9" s="4" t="s">
        <v>13</v>
      </c>
      <c r="E9" s="4">
        <v>-1.5</v>
      </c>
      <c r="F9" s="8">
        <f t="shared" si="0"/>
        <v>8.6499999999999986</v>
      </c>
      <c r="H9" s="2"/>
    </row>
    <row r="10" spans="1:9" x14ac:dyDescent="0.25">
      <c r="A10" s="7" t="s">
        <v>1</v>
      </c>
      <c r="B10" s="6">
        <v>45358</v>
      </c>
      <c r="C10" s="4" t="s">
        <v>14</v>
      </c>
      <c r="E10" s="4">
        <v>200</v>
      </c>
      <c r="F10" s="8">
        <f t="shared" si="0"/>
        <v>208.65</v>
      </c>
    </row>
    <row r="11" spans="1:9" x14ac:dyDescent="0.25">
      <c r="A11" s="26"/>
      <c r="B11" s="6">
        <v>45358</v>
      </c>
      <c r="C11" s="27" t="s">
        <v>21</v>
      </c>
      <c r="D11" s="28"/>
      <c r="E11" s="27">
        <v>-5</v>
      </c>
      <c r="F11" s="19">
        <f t="shared" si="0"/>
        <v>203.65</v>
      </c>
      <c r="G11" s="29"/>
      <c r="H11" s="29"/>
      <c r="I11" s="30"/>
    </row>
    <row r="12" spans="1:9" x14ac:dyDescent="0.25">
      <c r="A12" s="26"/>
      <c r="B12" s="22">
        <v>45362</v>
      </c>
      <c r="C12" s="27" t="s">
        <v>20</v>
      </c>
      <c r="D12" s="28"/>
      <c r="E12" s="27">
        <v>-58.6</v>
      </c>
      <c r="F12" s="19">
        <f t="shared" ref="F12:F31" si="1">F11+E12</f>
        <v>145.05000000000001</v>
      </c>
      <c r="G12" s="29"/>
      <c r="H12" s="29"/>
      <c r="I12" s="30"/>
    </row>
    <row r="13" spans="1:9" x14ac:dyDescent="0.25">
      <c r="A13" s="26"/>
      <c r="B13" s="22">
        <v>45369</v>
      </c>
      <c r="C13" s="27" t="s">
        <v>22</v>
      </c>
      <c r="D13" s="28"/>
      <c r="E13" s="27">
        <v>-1.2</v>
      </c>
      <c r="F13" s="19">
        <f t="shared" si="1"/>
        <v>143.85000000000002</v>
      </c>
      <c r="G13" s="29"/>
      <c r="H13" s="29"/>
      <c r="I13" s="30"/>
    </row>
    <row r="14" spans="1:9" x14ac:dyDescent="0.25">
      <c r="A14" s="26"/>
      <c r="B14" s="22">
        <v>45376</v>
      </c>
      <c r="C14" s="27" t="s">
        <v>23</v>
      </c>
      <c r="D14" s="28"/>
      <c r="E14" s="27">
        <v>-2</v>
      </c>
      <c r="F14" s="19">
        <f t="shared" si="1"/>
        <v>141.85000000000002</v>
      </c>
      <c r="G14" s="29"/>
      <c r="H14" s="29"/>
      <c r="I14" s="30"/>
    </row>
    <row r="15" spans="1:9" x14ac:dyDescent="0.25">
      <c r="A15" s="26"/>
      <c r="B15" s="22">
        <v>45377</v>
      </c>
      <c r="C15" s="27" t="s">
        <v>23</v>
      </c>
      <c r="D15" s="28"/>
      <c r="E15" s="27">
        <v>-6.8</v>
      </c>
      <c r="F15" s="19">
        <f t="shared" si="1"/>
        <v>135.05000000000001</v>
      </c>
      <c r="G15" s="29"/>
      <c r="H15" s="29"/>
      <c r="I15" s="30"/>
    </row>
    <row r="16" spans="1:9" s="25" customFormat="1" x14ac:dyDescent="0.25">
      <c r="A16" s="11" t="s">
        <v>0</v>
      </c>
      <c r="B16" s="36">
        <v>45384</v>
      </c>
      <c r="C16" s="37" t="s">
        <v>24</v>
      </c>
      <c r="D16" s="38"/>
      <c r="E16" s="37">
        <v>300.5</v>
      </c>
      <c r="F16" s="39">
        <f>F15+E16</f>
        <v>435.55</v>
      </c>
      <c r="G16" s="10"/>
      <c r="H16" s="10"/>
      <c r="I16" s="10"/>
    </row>
    <row r="17" spans="1:12" x14ac:dyDescent="0.25">
      <c r="B17" s="6">
        <v>45386</v>
      </c>
      <c r="C17" s="4" t="s">
        <v>25</v>
      </c>
      <c r="E17" s="4">
        <v>-70.25</v>
      </c>
      <c r="F17" s="19">
        <f t="shared" si="1"/>
        <v>365.3</v>
      </c>
      <c r="H17" s="2"/>
    </row>
    <row r="18" spans="1:12" x14ac:dyDescent="0.25">
      <c r="B18" s="6">
        <v>45386</v>
      </c>
      <c r="C18" s="4" t="s">
        <v>32</v>
      </c>
      <c r="E18" s="4">
        <v>100</v>
      </c>
      <c r="F18" s="19">
        <f t="shared" si="1"/>
        <v>465.3</v>
      </c>
      <c r="H18" s="2"/>
    </row>
    <row r="19" spans="1:12" x14ac:dyDescent="0.25">
      <c r="B19" s="6">
        <v>45386</v>
      </c>
      <c r="C19" s="4" t="s">
        <v>33</v>
      </c>
      <c r="E19" s="4">
        <v>-100</v>
      </c>
      <c r="F19" s="19">
        <f t="shared" si="1"/>
        <v>365.3</v>
      </c>
      <c r="H19" s="2"/>
    </row>
    <row r="20" spans="1:12" x14ac:dyDescent="0.25">
      <c r="B20" s="6">
        <v>45387</v>
      </c>
      <c r="C20" s="4" t="s">
        <v>25</v>
      </c>
      <c r="E20" s="4">
        <v>-125.5</v>
      </c>
      <c r="F20" s="19">
        <f t="shared" si="1"/>
        <v>239.8</v>
      </c>
      <c r="H20" s="2"/>
    </row>
    <row r="21" spans="1:12" x14ac:dyDescent="0.25">
      <c r="B21" s="6">
        <v>45393</v>
      </c>
      <c r="C21" s="4" t="s">
        <v>26</v>
      </c>
      <c r="E21" s="4">
        <v>-8.5</v>
      </c>
      <c r="F21" s="19">
        <f t="shared" si="1"/>
        <v>231.3</v>
      </c>
      <c r="H21" s="2"/>
    </row>
    <row r="22" spans="1:12" s="31" customFormat="1" x14ac:dyDescent="0.25">
      <c r="A22" s="26"/>
      <c r="B22" s="22">
        <v>45394</v>
      </c>
      <c r="C22" s="27" t="s">
        <v>27</v>
      </c>
      <c r="D22" s="28"/>
      <c r="E22" s="27">
        <v>-9</v>
      </c>
      <c r="F22" s="19">
        <f t="shared" si="1"/>
        <v>222.3</v>
      </c>
      <c r="G22" s="21"/>
      <c r="H22" s="40"/>
      <c r="I22" s="30"/>
    </row>
    <row r="23" spans="1:12" s="31" customFormat="1" x14ac:dyDescent="0.25">
      <c r="A23" s="32"/>
      <c r="B23" s="22">
        <v>45400</v>
      </c>
      <c r="C23" s="27" t="s">
        <v>28</v>
      </c>
      <c r="D23" s="28"/>
      <c r="E23" s="27">
        <v>-3.1</v>
      </c>
      <c r="F23" s="19">
        <f t="shared" si="1"/>
        <v>219.20000000000002</v>
      </c>
      <c r="G23" s="29"/>
      <c r="H23" s="29"/>
      <c r="I23" s="30"/>
    </row>
    <row r="24" spans="1:12" s="31" customFormat="1" x14ac:dyDescent="0.25">
      <c r="A24" s="26"/>
      <c r="B24" s="22">
        <v>45406</v>
      </c>
      <c r="C24" s="27" t="s">
        <v>23</v>
      </c>
      <c r="D24" s="28"/>
      <c r="E24" s="27">
        <v>-17</v>
      </c>
      <c r="F24" s="19">
        <f t="shared" si="1"/>
        <v>202.20000000000002</v>
      </c>
      <c r="G24" s="29"/>
      <c r="H24" s="29"/>
      <c r="I24" s="30"/>
    </row>
    <row r="25" spans="1:12" s="31" customFormat="1" x14ac:dyDescent="0.25">
      <c r="A25" s="26"/>
      <c r="B25" s="22">
        <v>45407</v>
      </c>
      <c r="C25" s="27" t="s">
        <v>13</v>
      </c>
      <c r="D25" s="28"/>
      <c r="E25" s="27">
        <v>-11.9</v>
      </c>
      <c r="F25" s="19">
        <f t="shared" si="1"/>
        <v>190.3</v>
      </c>
      <c r="G25" s="29"/>
      <c r="H25" s="33"/>
      <c r="I25" s="30"/>
    </row>
    <row r="26" spans="1:12" s="31" customFormat="1" x14ac:dyDescent="0.25">
      <c r="A26" s="26"/>
      <c r="B26" s="22">
        <v>45408</v>
      </c>
      <c r="C26" s="27" t="s">
        <v>23</v>
      </c>
      <c r="D26" s="28"/>
      <c r="E26" s="27">
        <v>-6.8</v>
      </c>
      <c r="F26" s="19">
        <f t="shared" si="1"/>
        <v>183.5</v>
      </c>
      <c r="G26" s="29"/>
      <c r="H26" s="29"/>
      <c r="I26" s="30"/>
    </row>
    <row r="27" spans="1:12" s="31" customFormat="1" x14ac:dyDescent="0.25">
      <c r="A27" s="26"/>
      <c r="B27" s="22">
        <v>45411</v>
      </c>
      <c r="C27" s="27" t="s">
        <v>29</v>
      </c>
      <c r="D27" s="28"/>
      <c r="E27" s="27">
        <v>-12.6</v>
      </c>
      <c r="F27" s="19">
        <f t="shared" si="1"/>
        <v>170.9</v>
      </c>
      <c r="G27" s="29"/>
      <c r="H27" s="29"/>
      <c r="I27" s="30"/>
      <c r="L27" s="27"/>
    </row>
    <row r="28" spans="1:12" s="31" customFormat="1" x14ac:dyDescent="0.25">
      <c r="A28" s="11" t="s">
        <v>30</v>
      </c>
      <c r="B28" s="41">
        <v>45425</v>
      </c>
      <c r="C28" s="42" t="s">
        <v>31</v>
      </c>
      <c r="D28" s="43"/>
      <c r="E28" s="42">
        <v>-30.8</v>
      </c>
      <c r="F28" s="39">
        <f t="shared" si="1"/>
        <v>140.1</v>
      </c>
      <c r="G28" s="10"/>
      <c r="H28" s="10"/>
      <c r="I28" s="9"/>
    </row>
    <row r="29" spans="1:12" s="31" customFormat="1" x14ac:dyDescent="0.25">
      <c r="A29" s="26"/>
      <c r="B29" s="22">
        <v>45434</v>
      </c>
      <c r="C29" s="27" t="s">
        <v>23</v>
      </c>
      <c r="D29" s="28"/>
      <c r="E29" s="44">
        <v>-10.5</v>
      </c>
      <c r="F29" s="19">
        <f t="shared" si="1"/>
        <v>129.6</v>
      </c>
      <c r="G29" s="29"/>
      <c r="H29" s="29"/>
      <c r="I29" s="30"/>
    </row>
    <row r="30" spans="1:12" s="31" customFormat="1" x14ac:dyDescent="0.25">
      <c r="A30" s="26"/>
      <c r="B30" s="22">
        <v>45436</v>
      </c>
      <c r="C30" s="27" t="s">
        <v>23</v>
      </c>
      <c r="D30" s="28"/>
      <c r="E30" s="27">
        <v>-23.8</v>
      </c>
      <c r="F30" s="19">
        <f t="shared" si="1"/>
        <v>105.8</v>
      </c>
      <c r="G30" s="29"/>
      <c r="H30" s="29"/>
      <c r="I30" s="30"/>
    </row>
    <row r="31" spans="1:12" s="31" customFormat="1" x14ac:dyDescent="0.25">
      <c r="A31" s="26"/>
      <c r="B31" s="22">
        <v>45439</v>
      </c>
      <c r="C31" s="27" t="s">
        <v>23</v>
      </c>
      <c r="D31" s="28"/>
      <c r="E31" s="27">
        <v>-11.5</v>
      </c>
      <c r="F31" s="19">
        <f t="shared" si="1"/>
        <v>94.3</v>
      </c>
      <c r="G31" s="29"/>
      <c r="H31" s="29"/>
      <c r="I31" s="30"/>
    </row>
    <row r="32" spans="1:12" s="31" customFormat="1" x14ac:dyDescent="0.25">
      <c r="A32" s="11" t="s">
        <v>34</v>
      </c>
      <c r="B32" s="41">
        <v>45462</v>
      </c>
      <c r="C32" s="42" t="s">
        <v>35</v>
      </c>
      <c r="D32" s="43"/>
      <c r="E32" s="42">
        <v>-21</v>
      </c>
      <c r="F32" s="39">
        <f t="shared" ref="F32:F36" si="2">F31+E32</f>
        <v>73.3</v>
      </c>
      <c r="G32" s="10"/>
      <c r="H32" s="10"/>
      <c r="I32" s="9"/>
    </row>
    <row r="33" spans="1:9" s="31" customFormat="1" x14ac:dyDescent="0.25">
      <c r="A33" s="11" t="s">
        <v>36</v>
      </c>
      <c r="B33" s="41">
        <v>45474</v>
      </c>
      <c r="C33" s="42" t="s">
        <v>43</v>
      </c>
      <c r="D33" s="43"/>
      <c r="E33" s="42">
        <v>-17</v>
      </c>
      <c r="F33" s="39">
        <f t="shared" si="2"/>
        <v>56.3</v>
      </c>
      <c r="G33" s="10"/>
      <c r="H33" s="10"/>
      <c r="I33" s="9"/>
    </row>
    <row r="34" spans="1:9" s="31" customFormat="1" x14ac:dyDescent="0.25">
      <c r="A34" s="26"/>
      <c r="B34" s="22">
        <v>45481</v>
      </c>
      <c r="C34" s="27" t="s">
        <v>37</v>
      </c>
      <c r="D34" s="28"/>
      <c r="E34" s="27">
        <v>-8.9499999999999993</v>
      </c>
      <c r="F34" s="19">
        <f t="shared" si="2"/>
        <v>47.349999999999994</v>
      </c>
      <c r="G34" s="29"/>
      <c r="H34" s="29"/>
      <c r="I34" s="30"/>
    </row>
    <row r="35" spans="1:9" s="31" customFormat="1" x14ac:dyDescent="0.25">
      <c r="A35" s="26"/>
      <c r="B35" s="22">
        <v>45485</v>
      </c>
      <c r="C35" s="27" t="s">
        <v>38</v>
      </c>
      <c r="D35" s="28"/>
      <c r="E35" s="27">
        <v>-8.5</v>
      </c>
      <c r="F35" s="19">
        <f t="shared" si="2"/>
        <v>38.849999999999994</v>
      </c>
      <c r="G35" s="29"/>
      <c r="H35" s="29"/>
      <c r="I35" s="30"/>
    </row>
    <row r="36" spans="1:9" s="31" customFormat="1" x14ac:dyDescent="0.25">
      <c r="A36" s="26"/>
      <c r="B36" s="22">
        <v>45499</v>
      </c>
      <c r="C36" s="27" t="s">
        <v>40</v>
      </c>
      <c r="D36" s="28"/>
      <c r="E36" s="27">
        <v>-16.2</v>
      </c>
      <c r="F36" s="19">
        <f t="shared" si="2"/>
        <v>22.649999999999995</v>
      </c>
      <c r="G36" s="29"/>
      <c r="H36" s="29"/>
      <c r="I36" s="30"/>
    </row>
    <row r="37" spans="1:9" s="31" customFormat="1" x14ac:dyDescent="0.25">
      <c r="A37" s="11" t="s">
        <v>39</v>
      </c>
      <c r="B37" s="41">
        <v>45520</v>
      </c>
      <c r="C37" s="42" t="s">
        <v>14</v>
      </c>
      <c r="D37" s="43"/>
      <c r="E37" s="42">
        <v>100</v>
      </c>
      <c r="F37" s="52">
        <f>F36+E37</f>
        <v>122.64999999999999</v>
      </c>
      <c r="G37" s="10"/>
      <c r="H37" s="10"/>
      <c r="I37" s="9"/>
    </row>
    <row r="38" spans="1:9" s="31" customFormat="1" x14ac:dyDescent="0.25">
      <c r="A38" s="26"/>
      <c r="B38" s="22">
        <v>45520</v>
      </c>
      <c r="C38" s="27" t="s">
        <v>41</v>
      </c>
      <c r="D38" s="28"/>
      <c r="E38" s="27">
        <v>-20</v>
      </c>
      <c r="F38" s="53">
        <f>F37+E38</f>
        <v>102.64999999999999</v>
      </c>
      <c r="G38" s="29"/>
      <c r="H38" s="29"/>
      <c r="I38" s="30"/>
    </row>
    <row r="39" spans="1:9" s="31" customFormat="1" x14ac:dyDescent="0.25">
      <c r="A39" s="26"/>
      <c r="B39" s="22">
        <v>45524</v>
      </c>
      <c r="C39" s="27" t="s">
        <v>42</v>
      </c>
      <c r="D39" s="28"/>
      <c r="E39" s="27">
        <v>-25.55</v>
      </c>
      <c r="F39" s="53">
        <f>F38+E39</f>
        <v>77.099999999999994</v>
      </c>
      <c r="G39" s="29"/>
      <c r="H39" s="33"/>
      <c r="I39" s="54"/>
    </row>
    <row r="40" spans="1:9" s="31" customFormat="1" x14ac:dyDescent="0.25">
      <c r="A40" s="26"/>
      <c r="B40" s="22">
        <v>45541</v>
      </c>
      <c r="C40" s="27" t="s">
        <v>43</v>
      </c>
      <c r="D40" s="28"/>
      <c r="E40" s="27">
        <v>-8.5</v>
      </c>
      <c r="F40" s="53">
        <f t="shared" ref="F40:F46" si="3">F39+E40</f>
        <v>68.599999999999994</v>
      </c>
      <c r="G40" s="29"/>
      <c r="H40" s="29"/>
      <c r="I40" s="30"/>
    </row>
    <row r="41" spans="1:9" s="31" customFormat="1" x14ac:dyDescent="0.25">
      <c r="A41" s="26"/>
      <c r="B41" s="22">
        <v>45547</v>
      </c>
      <c r="C41" s="27" t="s">
        <v>23</v>
      </c>
      <c r="D41" s="28"/>
      <c r="E41" s="27">
        <v>-6.8</v>
      </c>
      <c r="F41" s="53">
        <f t="shared" si="3"/>
        <v>61.8</v>
      </c>
      <c r="G41" s="19"/>
      <c r="H41" s="29"/>
      <c r="I41" s="30"/>
    </row>
    <row r="42" spans="1:9" s="31" customFormat="1" x14ac:dyDescent="0.25">
      <c r="A42" s="34"/>
      <c r="B42" s="22">
        <v>45547</v>
      </c>
      <c r="C42" s="27" t="s">
        <v>44</v>
      </c>
      <c r="D42" s="28"/>
      <c r="E42" s="27">
        <v>27.2</v>
      </c>
      <c r="F42" s="53">
        <f t="shared" si="3"/>
        <v>89</v>
      </c>
      <c r="G42" s="29"/>
      <c r="H42" s="29"/>
      <c r="I42" s="29"/>
    </row>
    <row r="43" spans="1:9" s="31" customFormat="1" x14ac:dyDescent="0.25">
      <c r="A43" s="26"/>
      <c r="B43" s="22">
        <v>45548</v>
      </c>
      <c r="C43" s="27" t="s">
        <v>45</v>
      </c>
      <c r="D43" s="28"/>
      <c r="E43" s="27">
        <v>-5.5</v>
      </c>
      <c r="F43" s="53">
        <f t="shared" si="3"/>
        <v>83.5</v>
      </c>
      <c r="G43" s="29"/>
      <c r="H43" s="29"/>
      <c r="I43" s="29"/>
    </row>
    <row r="44" spans="1:9" s="31" customFormat="1" x14ac:dyDescent="0.25">
      <c r="A44" s="26"/>
      <c r="B44" s="22">
        <v>45558</v>
      </c>
      <c r="C44" s="27" t="s">
        <v>23</v>
      </c>
      <c r="D44" s="28"/>
      <c r="E44" s="27">
        <v>-6.8</v>
      </c>
      <c r="F44" s="53">
        <f t="shared" si="3"/>
        <v>76.7</v>
      </c>
      <c r="G44" s="29"/>
      <c r="H44" s="29"/>
      <c r="I44" s="29"/>
    </row>
    <row r="45" spans="1:9" s="31" customFormat="1" x14ac:dyDescent="0.25">
      <c r="A45" s="26"/>
      <c r="B45" s="22">
        <v>45565</v>
      </c>
      <c r="C45" s="27" t="s">
        <v>23</v>
      </c>
      <c r="D45" s="28"/>
      <c r="E45" s="27">
        <v>-7.3</v>
      </c>
      <c r="F45" s="53">
        <f t="shared" si="3"/>
        <v>69.400000000000006</v>
      </c>
      <c r="G45" s="29"/>
      <c r="H45" s="29"/>
      <c r="I45" s="29"/>
    </row>
    <row r="46" spans="1:9" s="31" customFormat="1" x14ac:dyDescent="0.25">
      <c r="A46" s="11" t="s">
        <v>46</v>
      </c>
      <c r="B46" s="41">
        <v>45575</v>
      </c>
      <c r="C46" s="42" t="s">
        <v>23</v>
      </c>
      <c r="D46" s="43"/>
      <c r="E46" s="42">
        <v>-8.5</v>
      </c>
      <c r="F46" s="52">
        <f t="shared" si="3"/>
        <v>60.900000000000006</v>
      </c>
      <c r="G46" s="10"/>
      <c r="H46" s="10">
        <f>50+2+0.2+1.5+5+1.6+0.6</f>
        <v>60.900000000000006</v>
      </c>
      <c r="I46" s="10"/>
    </row>
    <row r="47" spans="1:9" s="31" customFormat="1" x14ac:dyDescent="0.25">
      <c r="A47" s="26"/>
      <c r="B47" s="22">
        <v>45588</v>
      </c>
      <c r="C47" s="27" t="s">
        <v>14</v>
      </c>
      <c r="D47" s="28"/>
      <c r="E47" s="27">
        <v>200</v>
      </c>
      <c r="F47" s="53">
        <f>F46+E47</f>
        <v>260.89999999999998</v>
      </c>
      <c r="G47" s="29"/>
      <c r="H47" s="29"/>
      <c r="I47" s="29"/>
    </row>
    <row r="48" spans="1:9" s="35" customFormat="1" x14ac:dyDescent="0.25">
      <c r="A48" s="26"/>
      <c r="B48" s="22">
        <v>45589</v>
      </c>
      <c r="C48" s="27" t="s">
        <v>14</v>
      </c>
      <c r="D48" s="28"/>
      <c r="E48" s="27">
        <v>220</v>
      </c>
      <c r="F48" s="53">
        <f>F47+E48</f>
        <v>480.9</v>
      </c>
      <c r="G48" s="29"/>
      <c r="H48" s="29"/>
      <c r="I48" s="30"/>
    </row>
    <row r="49" spans="1:9" s="31" customFormat="1" x14ac:dyDescent="0.25">
      <c r="A49" s="26"/>
      <c r="B49" s="22">
        <v>45589</v>
      </c>
      <c r="C49" s="27" t="s">
        <v>47</v>
      </c>
      <c r="D49" s="28"/>
      <c r="E49" s="27">
        <v>-20</v>
      </c>
      <c r="F49" s="53">
        <f>F48+E49</f>
        <v>460.9</v>
      </c>
      <c r="G49" s="29"/>
      <c r="H49" s="29"/>
      <c r="I49" s="30"/>
    </row>
    <row r="50" spans="1:9" s="31" customFormat="1" x14ac:dyDescent="0.25">
      <c r="A50" s="26"/>
      <c r="B50" s="22">
        <v>45590</v>
      </c>
      <c r="C50" s="27" t="s">
        <v>51</v>
      </c>
      <c r="D50" s="28"/>
      <c r="E50" s="27">
        <v>-27.2</v>
      </c>
      <c r="F50" s="53">
        <f>F49+E50</f>
        <v>433.7</v>
      </c>
      <c r="G50" s="29"/>
      <c r="H50" s="29"/>
      <c r="I50" s="30"/>
    </row>
    <row r="51" spans="1:9" s="31" customFormat="1" x14ac:dyDescent="0.25">
      <c r="A51" s="26"/>
      <c r="B51" s="22">
        <v>45590</v>
      </c>
      <c r="C51" s="27" t="s">
        <v>51</v>
      </c>
      <c r="D51" s="28"/>
      <c r="E51" s="27">
        <v>-236</v>
      </c>
      <c r="F51" s="53">
        <f>F50+E51</f>
        <v>197.7</v>
      </c>
      <c r="G51" s="29"/>
      <c r="H51" s="29"/>
      <c r="I51" s="30"/>
    </row>
    <row r="52" spans="1:9" s="31" customFormat="1" x14ac:dyDescent="0.25">
      <c r="A52" s="11" t="s">
        <v>48</v>
      </c>
      <c r="B52" s="41">
        <v>45601</v>
      </c>
      <c r="C52" s="42" t="s">
        <v>49</v>
      </c>
      <c r="D52" s="43"/>
      <c r="E52" s="42">
        <v>400</v>
      </c>
      <c r="F52" s="52">
        <f>F51+E52</f>
        <v>597.70000000000005</v>
      </c>
      <c r="G52" s="10"/>
      <c r="H52" s="10"/>
      <c r="I52" s="9"/>
    </row>
    <row r="53" spans="1:9" s="31" customFormat="1" x14ac:dyDescent="0.25">
      <c r="A53" s="26"/>
      <c r="B53" s="22">
        <v>45602</v>
      </c>
      <c r="C53" s="27" t="s">
        <v>50</v>
      </c>
      <c r="D53" s="28"/>
      <c r="E53" s="27">
        <v>-3.4</v>
      </c>
      <c r="F53" s="53">
        <f t="shared" ref="F52:F53" si="4">F52+E53</f>
        <v>594.30000000000007</v>
      </c>
      <c r="G53" s="29"/>
      <c r="H53" s="29">
        <f>400+100+60+10+0.8+1.8+0.2+6+10+2.5+3</f>
        <v>594.29999999999995</v>
      </c>
      <c r="I53" s="30"/>
    </row>
    <row r="54" spans="1:9" s="31" customFormat="1" x14ac:dyDescent="0.25">
      <c r="A54" s="26"/>
      <c r="B54" s="22"/>
      <c r="C54" s="27"/>
      <c r="D54" s="28"/>
      <c r="E54" s="27"/>
      <c r="F54" s="19"/>
      <c r="G54" s="29"/>
      <c r="H54" s="29"/>
      <c r="I54" s="30"/>
    </row>
    <row r="55" spans="1:9" s="31" customFormat="1" x14ac:dyDescent="0.25">
      <c r="A55" s="26"/>
      <c r="B55" s="22"/>
      <c r="C55" s="27"/>
      <c r="D55" s="28"/>
      <c r="E55" s="27"/>
      <c r="F55" s="19"/>
      <c r="G55" s="29"/>
      <c r="H55" s="29"/>
      <c r="I55" s="30"/>
    </row>
    <row r="56" spans="1:9" s="31" customFormat="1" x14ac:dyDescent="0.25">
      <c r="A56" s="26"/>
      <c r="B56" s="22"/>
      <c r="C56" s="27"/>
      <c r="D56" s="28"/>
      <c r="E56" s="27"/>
      <c r="F56" s="21"/>
      <c r="G56" s="29"/>
      <c r="H56" s="29"/>
      <c r="I56" s="30"/>
    </row>
    <row r="57" spans="1:9" s="31" customFormat="1" x14ac:dyDescent="0.25">
      <c r="A57" s="26"/>
      <c r="B57" s="22"/>
      <c r="C57" s="27"/>
      <c r="D57" s="28"/>
      <c r="E57" s="27"/>
      <c r="F57" s="19"/>
      <c r="G57" s="29"/>
      <c r="H57" s="29"/>
      <c r="I57" s="30"/>
    </row>
    <row r="58" spans="1:9" s="31" customFormat="1" x14ac:dyDescent="0.25">
      <c r="A58" s="26"/>
      <c r="B58" s="22"/>
      <c r="C58" s="27"/>
      <c r="D58" s="28"/>
      <c r="E58" s="27"/>
      <c r="F58" s="19"/>
      <c r="G58" s="29"/>
      <c r="H58" s="29"/>
      <c r="I58" s="30"/>
    </row>
    <row r="59" spans="1:9" s="31" customFormat="1" x14ac:dyDescent="0.25">
      <c r="A59" s="26"/>
      <c r="B59" s="22"/>
      <c r="C59" s="27"/>
      <c r="D59" s="28"/>
      <c r="E59" s="27"/>
      <c r="F59" s="19"/>
      <c r="G59" s="29"/>
      <c r="H59" s="29"/>
      <c r="I59" s="30"/>
    </row>
    <row r="60" spans="1:9" s="31" customFormat="1" x14ac:dyDescent="0.25">
      <c r="A60" s="26"/>
      <c r="B60" s="22"/>
      <c r="C60" s="27"/>
      <c r="D60" s="28"/>
      <c r="E60" s="27"/>
      <c r="F60" s="19"/>
      <c r="G60" s="29"/>
      <c r="H60" s="29"/>
      <c r="I60" s="30"/>
    </row>
    <row r="61" spans="1:9" s="31" customFormat="1" x14ac:dyDescent="0.25">
      <c r="A61" s="26"/>
      <c r="B61" s="22"/>
      <c r="C61" s="27"/>
      <c r="D61" s="28"/>
      <c r="E61" s="27"/>
      <c r="F61" s="19"/>
      <c r="G61" s="29"/>
      <c r="H61" s="29"/>
      <c r="I61" s="30"/>
    </row>
    <row r="62" spans="1:9" s="31" customFormat="1" x14ac:dyDescent="0.25">
      <c r="A62" s="26"/>
      <c r="B62" s="22"/>
      <c r="C62" s="27"/>
      <c r="D62" s="28"/>
      <c r="E62" s="27"/>
      <c r="F62" s="19"/>
      <c r="G62" s="29"/>
      <c r="H62" s="29"/>
      <c r="I62" s="30"/>
    </row>
    <row r="63" spans="1:9" s="31" customFormat="1" x14ac:dyDescent="0.25">
      <c r="A63" s="26"/>
      <c r="B63" s="22"/>
      <c r="C63" s="27"/>
      <c r="D63" s="28"/>
      <c r="E63" s="27"/>
      <c r="F63" s="21"/>
      <c r="G63" s="29"/>
      <c r="H63" s="29"/>
      <c r="I63" s="30"/>
    </row>
    <row r="64" spans="1:9" s="31" customFormat="1" x14ac:dyDescent="0.25">
      <c r="A64" s="26"/>
      <c r="B64" s="22"/>
      <c r="C64" s="27"/>
      <c r="D64" s="28"/>
      <c r="E64" s="27"/>
      <c r="F64" s="19"/>
      <c r="G64" s="29"/>
      <c r="H64" s="29"/>
      <c r="I64" s="30"/>
    </row>
    <row r="65" spans="1:11" s="31" customFormat="1" x14ac:dyDescent="0.25">
      <c r="A65" s="26"/>
      <c r="B65" s="22"/>
      <c r="C65" s="27"/>
      <c r="D65" s="28"/>
      <c r="E65" s="27"/>
      <c r="F65" s="19"/>
      <c r="G65" s="29"/>
      <c r="H65" s="29"/>
      <c r="I65" s="30"/>
    </row>
    <row r="66" spans="1:11" x14ac:dyDescent="0.25">
      <c r="F66" s="19"/>
      <c r="H66" s="2"/>
    </row>
    <row r="67" spans="1:11" x14ac:dyDescent="0.25">
      <c r="F67" s="19"/>
      <c r="H67" s="2"/>
    </row>
    <row r="68" spans="1:11" s="25" customFormat="1" x14ac:dyDescent="0.25">
      <c r="A68" s="7"/>
      <c r="B68" s="23"/>
      <c r="C68" s="20"/>
      <c r="D68" s="24"/>
      <c r="E68" s="20"/>
      <c r="F68" s="19"/>
      <c r="G68" s="2"/>
      <c r="H68" s="2"/>
      <c r="I68" s="2"/>
    </row>
    <row r="69" spans="1:11" x14ac:dyDescent="0.25">
      <c r="F69" s="21"/>
      <c r="H69" s="2"/>
    </row>
    <row r="70" spans="1:11" x14ac:dyDescent="0.25">
      <c r="F70" s="8"/>
      <c r="H70" s="2"/>
    </row>
    <row r="71" spans="1:11" x14ac:dyDescent="0.25">
      <c r="F71" s="8"/>
      <c r="H71" s="2"/>
    </row>
    <row r="72" spans="1:11" x14ac:dyDescent="0.25">
      <c r="F72" s="8"/>
      <c r="H72" s="2"/>
    </row>
    <row r="73" spans="1:11" x14ac:dyDescent="0.25">
      <c r="F73" s="8"/>
      <c r="H73" s="2"/>
    </row>
    <row r="74" spans="1:11" x14ac:dyDescent="0.25">
      <c r="F74" s="8"/>
      <c r="H74" s="2"/>
    </row>
    <row r="75" spans="1:11" x14ac:dyDescent="0.25">
      <c r="F75" s="8"/>
      <c r="H75" s="2"/>
    </row>
    <row r="76" spans="1:11" x14ac:dyDescent="0.25">
      <c r="F76" s="8"/>
      <c r="I76" s="2"/>
      <c r="J76" s="1"/>
      <c r="K76" s="4"/>
    </row>
    <row r="77" spans="1:11" x14ac:dyDescent="0.25">
      <c r="F77" s="8"/>
      <c r="H77" s="2"/>
    </row>
    <row r="78" spans="1:11" x14ac:dyDescent="0.25">
      <c r="F78" s="8"/>
      <c r="H78" s="2"/>
    </row>
    <row r="79" spans="1:11" x14ac:dyDescent="0.25">
      <c r="F79" s="8"/>
      <c r="H79" s="2"/>
    </row>
    <row r="80" spans="1:11" x14ac:dyDescent="0.25">
      <c r="F80" s="8"/>
      <c r="H80" s="2"/>
    </row>
    <row r="81" spans="6:8" x14ac:dyDescent="0.25">
      <c r="F81" s="8"/>
      <c r="H81" s="2"/>
    </row>
    <row r="82" spans="6:8" x14ac:dyDescent="0.25">
      <c r="F82" s="8"/>
      <c r="H82" s="2"/>
    </row>
    <row r="83" spans="6:8" x14ac:dyDescent="0.25">
      <c r="F83" s="8"/>
      <c r="H83" s="2"/>
    </row>
    <row r="84" spans="6:8" x14ac:dyDescent="0.25">
      <c r="F84" s="8"/>
      <c r="H84" s="2"/>
    </row>
    <row r="85" spans="6:8" x14ac:dyDescent="0.25">
      <c r="F85" s="8"/>
      <c r="H85" s="2"/>
    </row>
    <row r="86" spans="6:8" x14ac:dyDescent="0.25">
      <c r="F86" s="8"/>
      <c r="H86" s="2"/>
    </row>
    <row r="87" spans="6:8" x14ac:dyDescent="0.25">
      <c r="F87" s="8"/>
      <c r="H87" s="2"/>
    </row>
    <row r="88" spans="6:8" x14ac:dyDescent="0.25">
      <c r="F88" s="8"/>
      <c r="H88" s="2"/>
    </row>
    <row r="89" spans="6:8" x14ac:dyDescent="0.25">
      <c r="F89" s="8"/>
      <c r="H89" s="2"/>
    </row>
    <row r="90" spans="6:8" x14ac:dyDescent="0.25">
      <c r="F90" s="8"/>
      <c r="H90" s="2"/>
    </row>
    <row r="91" spans="6:8" x14ac:dyDescent="0.25">
      <c r="F91" s="8"/>
      <c r="H91" s="2"/>
    </row>
    <row r="92" spans="6:8" x14ac:dyDescent="0.25">
      <c r="F92" s="8"/>
      <c r="H92" s="2"/>
    </row>
    <row r="93" spans="6:8" x14ac:dyDescent="0.25">
      <c r="F93" s="8"/>
      <c r="H93" s="2"/>
    </row>
    <row r="94" spans="6:8" x14ac:dyDescent="0.25">
      <c r="F94" s="8"/>
      <c r="H94" s="2"/>
    </row>
    <row r="95" spans="6:8" x14ac:dyDescent="0.25">
      <c r="F95" s="8"/>
      <c r="H95" s="2"/>
    </row>
    <row r="96" spans="6:8" x14ac:dyDescent="0.25">
      <c r="F96" s="8"/>
      <c r="H96" s="2"/>
    </row>
    <row r="97" spans="6:8" x14ac:dyDescent="0.25">
      <c r="F97" s="8"/>
      <c r="H97" s="2"/>
    </row>
    <row r="98" spans="6:8" x14ac:dyDescent="0.25">
      <c r="F98" s="8"/>
      <c r="G98" s="3"/>
      <c r="H98" s="2"/>
    </row>
    <row r="99" spans="6:8" x14ac:dyDescent="0.25">
      <c r="F99" s="8"/>
      <c r="H99" s="2"/>
    </row>
    <row r="100" spans="6:8" x14ac:dyDescent="0.25">
      <c r="F100" s="8"/>
      <c r="H100" s="2"/>
    </row>
    <row r="101" spans="6:8" x14ac:dyDescent="0.25">
      <c r="F101" s="8"/>
      <c r="H101" s="2"/>
    </row>
    <row r="102" spans="6:8" x14ac:dyDescent="0.25">
      <c r="F102" s="8"/>
      <c r="H102" s="2"/>
    </row>
    <row r="103" spans="6:8" x14ac:dyDescent="0.25">
      <c r="F103" s="8"/>
      <c r="H103" s="2"/>
    </row>
    <row r="104" spans="6:8" x14ac:dyDescent="0.25">
      <c r="F104" s="8"/>
      <c r="H104" s="2"/>
    </row>
    <row r="105" spans="6:8" x14ac:dyDescent="0.25">
      <c r="F105" s="8"/>
      <c r="H105" s="2"/>
    </row>
    <row r="106" spans="6:8" x14ac:dyDescent="0.25">
      <c r="F106" s="8"/>
      <c r="H106" s="2"/>
    </row>
    <row r="107" spans="6:8" x14ac:dyDescent="0.25">
      <c r="F107" s="8"/>
      <c r="H107" s="2"/>
    </row>
    <row r="108" spans="6:8" x14ac:dyDescent="0.25">
      <c r="F108" s="8"/>
      <c r="H108" s="2"/>
    </row>
    <row r="109" spans="6:8" x14ac:dyDescent="0.25">
      <c r="F109" s="8"/>
      <c r="H109" s="2"/>
    </row>
    <row r="110" spans="6:8" x14ac:dyDescent="0.25">
      <c r="F110" s="8"/>
      <c r="H110" s="2"/>
    </row>
    <row r="111" spans="6:8" x14ac:dyDescent="0.25">
      <c r="F111" s="8"/>
      <c r="H111" s="2"/>
    </row>
    <row r="112" spans="6:8" x14ac:dyDescent="0.25">
      <c r="F112" s="8"/>
      <c r="H112" s="2"/>
    </row>
    <row r="113" spans="6:8" x14ac:dyDescent="0.25">
      <c r="F113" s="8"/>
      <c r="H113" s="2"/>
    </row>
    <row r="114" spans="6:8" x14ac:dyDescent="0.25">
      <c r="F114" s="8"/>
      <c r="H114" s="2"/>
    </row>
    <row r="115" spans="6:8" x14ac:dyDescent="0.25">
      <c r="F115" s="8"/>
      <c r="H115" s="2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</vt:lpstr>
      <vt:lpstr>'2024'!Impression_des_titres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2023-05-11T10:22:18Z</dcterms:created>
  <dcterms:modified xsi:type="dcterms:W3CDTF">2024-11-07T08:27:58Z</dcterms:modified>
</cp:coreProperties>
</file>