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Comptabilité et finance\Caisse\"/>
    </mc:Choice>
  </mc:AlternateContent>
  <xr:revisionPtr revIDLastSave="0" documentId="13_ncr:1_{9E5F7018-0BF4-48E5-BE40-55D8F1EAD1EE}" xr6:coauthVersionLast="47" xr6:coauthVersionMax="47" xr10:uidLastSave="{00000000-0000-0000-0000-000000000000}"/>
  <bookViews>
    <workbookView xWindow="1320" yWindow="1035" windowWidth="26940" windowHeight="14280" xr2:uid="{00BC7B0C-9FD6-42A5-8A45-62EF4C4F5EFB}"/>
  </bookViews>
  <sheets>
    <sheet name="2022" sheetId="1" r:id="rId1"/>
    <sheet name="Feuil1" sheetId="2" r:id="rId2"/>
  </sheets>
  <definedNames>
    <definedName name="_xlnm.Print_Titles" localSheetId="0">'2022'!$2:$4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G6" i="1"/>
  <c r="G17" i="1" l="1"/>
  <c r="F17" i="1"/>
  <c r="F18" i="1" s="1"/>
  <c r="F19" i="1" s="1"/>
  <c r="F20" i="1" s="1"/>
  <c r="F21" i="1" s="1"/>
  <c r="F22" i="1" s="1"/>
  <c r="F23" i="1" l="1"/>
  <c r="F24" i="1" s="1"/>
  <c r="F25" i="1" s="1"/>
  <c r="F26" i="1" s="1"/>
  <c r="F27" i="1" s="1"/>
  <c r="F28" i="1" s="1"/>
  <c r="F29" i="1" s="1"/>
  <c r="F30" i="1" s="1"/>
  <c r="F31" i="1" s="1"/>
  <c r="F32" i="1" l="1"/>
  <c r="F33" i="1" s="1"/>
  <c r="F34" i="1" s="1"/>
  <c r="F35" i="1" s="1"/>
  <c r="F36" i="1" s="1"/>
  <c r="F37" i="1" s="1"/>
  <c r="F38" i="1" s="1"/>
  <c r="F39" i="1" s="1"/>
  <c r="G32" i="1"/>
  <c r="G26" i="1"/>
  <c r="F40" i="1" l="1"/>
  <c r="F41" i="1" l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G41" i="1"/>
  <c r="F54" i="1" l="1"/>
  <c r="F55" i="1" s="1"/>
  <c r="F56" i="1" s="1"/>
  <c r="F57" i="1" s="1"/>
  <c r="G54" i="1"/>
  <c r="G49" i="1"/>
  <c r="F58" i="1" l="1"/>
  <c r="F59" i="1" s="1"/>
  <c r="F60" i="1" s="1"/>
  <c r="F61" i="1" s="1"/>
  <c r="F62" i="1" s="1"/>
  <c r="F63" i="1" s="1"/>
  <c r="F64" i="1" s="1"/>
  <c r="G58" i="1"/>
  <c r="F65" i="1" l="1"/>
  <c r="F66" i="1" s="1"/>
  <c r="F67" i="1" s="1"/>
  <c r="F68" i="1" s="1"/>
  <c r="F69" i="1" s="1"/>
  <c r="F70" i="1" s="1"/>
  <c r="F71" i="1" s="1"/>
  <c r="G65" i="1"/>
  <c r="F72" i="1" l="1"/>
  <c r="F73" i="1" s="1"/>
  <c r="F74" i="1" s="1"/>
  <c r="F75" i="1" s="1"/>
  <c r="F76" i="1" s="1"/>
  <c r="F77" i="1" s="1"/>
  <c r="F78" i="1" s="1"/>
  <c r="F79" i="1" s="1"/>
  <c r="G72" i="1"/>
  <c r="F80" i="1" l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G80" i="1"/>
</calcChain>
</file>

<file path=xl/sharedStrings.xml><?xml version="1.0" encoding="utf-8"?>
<sst xmlns="http://schemas.openxmlformats.org/spreadsheetml/2006/main" count="114" uniqueCount="72">
  <si>
    <t>Mois</t>
  </si>
  <si>
    <t>Date</t>
  </si>
  <si>
    <t>Motif</t>
  </si>
  <si>
    <t>D/C</t>
  </si>
  <si>
    <t>Montant TTC</t>
  </si>
  <si>
    <t>Solde 
Caisse</t>
  </si>
  <si>
    <t>Report
mois précèdent</t>
  </si>
  <si>
    <t>Janvier</t>
  </si>
  <si>
    <t>Prodega</t>
  </si>
  <si>
    <t>Report 2021</t>
  </si>
  <si>
    <t>Caisse Promerka SA 2022</t>
  </si>
  <si>
    <t>Boulangerie</t>
  </si>
  <si>
    <t>Frais Sandra</t>
  </si>
  <si>
    <t>Retrait BCV</t>
  </si>
  <si>
    <t>Février</t>
  </si>
  <si>
    <t>Poste (Leclanche)</t>
  </si>
  <si>
    <t>Frais Service des auto Bilel</t>
  </si>
  <si>
    <t>Coop</t>
  </si>
  <si>
    <t>La Poste frais envoi colis</t>
  </si>
  <si>
    <t>Mars</t>
  </si>
  <si>
    <t>Vente 16</t>
  </si>
  <si>
    <t>Vente 17</t>
  </si>
  <si>
    <t>Wittwer lavage</t>
  </si>
  <si>
    <t>NF GG lavage</t>
  </si>
  <si>
    <t>La Poste</t>
  </si>
  <si>
    <t>Avril</t>
  </si>
  <si>
    <t>Taxi Bilel frais véhicule</t>
  </si>
  <si>
    <t>Vente 18</t>
  </si>
  <si>
    <t>Vente 19</t>
  </si>
  <si>
    <t>Facture 220340</t>
  </si>
  <si>
    <t>BCV</t>
  </si>
  <si>
    <t>Mai</t>
  </si>
  <si>
    <t xml:space="preserve">Migros </t>
  </si>
  <si>
    <t>Frais Esteban montage</t>
  </si>
  <si>
    <t>Vente 20</t>
  </si>
  <si>
    <t>Vente 21</t>
  </si>
  <si>
    <t>Hornbach achat outils</t>
  </si>
  <si>
    <t>Coop 2 x bon cadeau</t>
  </si>
  <si>
    <t>Vente 22</t>
  </si>
  <si>
    <t>La Poste Tellco</t>
  </si>
  <si>
    <t>Juin</t>
  </si>
  <si>
    <t>Juillet</t>
  </si>
  <si>
    <t>Parking Losinger montage</t>
  </si>
  <si>
    <t>Vente 23</t>
  </si>
  <si>
    <t>Vente 220546</t>
  </si>
  <si>
    <t>NC 2209</t>
  </si>
  <si>
    <t>Vente 24</t>
  </si>
  <si>
    <t>Août</t>
  </si>
  <si>
    <t>Vente 25</t>
  </si>
  <si>
    <t>Facture 220649</t>
  </si>
  <si>
    <t>Septembre</t>
  </si>
  <si>
    <t>Frais GG</t>
  </si>
  <si>
    <t>Facture</t>
  </si>
  <si>
    <t>Octobre</t>
  </si>
  <si>
    <t>Vente 26</t>
  </si>
  <si>
    <t>Frais Bettina</t>
  </si>
  <si>
    <t>Vente 27</t>
  </si>
  <si>
    <t>Frais WL-Bau</t>
  </si>
  <si>
    <t>Novembre</t>
  </si>
  <si>
    <t>Cadeau fils Bilel</t>
  </si>
  <si>
    <t>Facture 220876</t>
  </si>
  <si>
    <t>Boulangerie bureau</t>
  </si>
  <si>
    <t>Frais Bilel</t>
  </si>
  <si>
    <t>Décembre</t>
  </si>
  <si>
    <t>NF Sandra personnel</t>
  </si>
  <si>
    <t>Denner frais clients</t>
  </si>
  <si>
    <t>Frais Sandra WL Bau</t>
  </si>
  <si>
    <t>Facture 220973</t>
  </si>
  <si>
    <t>Frais GG c/c actionnaire</t>
  </si>
  <si>
    <t>Frais répas Promerka</t>
  </si>
  <si>
    <t>Migros achats sachets</t>
  </si>
  <si>
    <t>La Poste envoi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</si>
</sst>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right" wrapText="1"/>
    </xf>
    <xf numFmtId="4" fontId="1" fillId="0" borderId="0" xfId="0" applyNumberFormat="1" applyFont="1"/>
    <xf numFmtId="0" fontId="2" fillId="2" borderId="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wrapText="1"/>
    </xf>
    <xf numFmtId="0" fontId="1" fillId="0" borderId="0" xfId="0" applyFont="1"/>
    <xf numFmtId="0" fontId="1" fillId="0" borderId="2" xfId="0" applyFont="1" applyBorder="1" applyAlignment="1">
      <alignment horizontal="right"/>
    </xf>
    <xf numFmtId="14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/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/>
    <xf numFmtId="0" fontId="1" fillId="0" borderId="0" xfId="0" applyFont="1" applyAlignment="1">
      <alignment horizontal="right"/>
    </xf>
    <xf numFmtId="4" fontId="4" fillId="0" borderId="0" xfId="0" applyNumberFormat="1" applyFont="1"/>
    <xf numFmtId="4" fontId="0" fillId="0" borderId="0" xfId="0" applyNumberFormat="1" applyAlignment="1">
      <alignment horizontal="right" wrapText="1"/>
    </xf>
    <xf numFmtId="0" fontId="5" fillId="0" borderId="0" xfId="0" applyFont="1"/>
    <xf numFmtId="17" fontId="1" fillId="0" borderId="0" xfId="0" applyNumberFormat="1" applyFont="1" applyAlignment="1">
      <alignment horizontal="right"/>
    </xf>
    <xf numFmtId="4" fontId="1" fillId="0" borderId="3" xfId="0" applyNumberFormat="1" applyFont="1" applyBorder="1" applyAlignment="1">
      <alignment horizontal="right" wrapText="1"/>
    </xf>
    <xf numFmtId="14" fontId="1" fillId="0" borderId="0" xfId="0" applyNumberFormat="1" applyFont="1" applyAlignment="1">
      <alignment horizontal="right"/>
    </xf>
    <xf numFmtId="14" fontId="0" fillId="0" borderId="2" xfId="0" applyNumberFormat="1" applyBorder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14" fontId="0" fillId="0" borderId="4" xfId="0" applyNumberFormat="1" applyBorder="1" applyAlignment="1">
      <alignment horizontal="right"/>
    </xf>
    <xf numFmtId="4" fontId="0" fillId="0" borderId="4" xfId="0" applyNumberFormat="1" applyBorder="1"/>
    <xf numFmtId="4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right" wrapText="1"/>
    </xf>
    <xf numFmtId="4" fontId="1" fillId="0" borderId="4" xfId="0" applyNumberFormat="1" applyFont="1" applyBorder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194E-E7E4-4537-9293-AB99BD08D796}">
  <sheetPr>
    <pageSetUpPr fitToPage="1"/>
  </sheetPr>
  <dimension ref="A2:J132"/>
  <sheetViews>
    <sheetView tabSelected="1" workbookViewId="0">
      <pane ySplit="4" topLeftCell="A68" activePane="bottomLeft" state="frozen"/>
      <selection pane="bottomLeft" activeCell="G73" sqref="G73"/>
    </sheetView>
  </sheetViews>
  <sheetFormatPr baseColWidth="10" defaultRowHeight="15" x14ac:dyDescent="0.25"/>
  <cols>
    <col min="1" max="1" width="13.85546875" style="19" customWidth="1"/>
    <col min="2" max="2" width="10.28515625" style="2" bestFit="1" customWidth="1"/>
    <col min="3" max="3" width="32" style="3" customWidth="1"/>
    <col min="4" max="4" width="4.28515625" style="4" customWidth="1"/>
    <col min="5" max="5" width="12.28515625" style="3" bestFit="1" customWidth="1"/>
    <col min="6" max="6" width="12.28515625" style="5" bestFit="1" customWidth="1"/>
    <col min="7" max="7" width="8.85546875" style="6" bestFit="1" customWidth="1"/>
  </cols>
  <sheetData>
    <row r="2" spans="1:7" x14ac:dyDescent="0.25">
      <c r="A2" s="1" t="s">
        <v>10</v>
      </c>
    </row>
    <row r="4" spans="1:7" s="13" customFormat="1" ht="36.75" x14ac:dyDescent="0.25">
      <c r="A4" s="7" t="s">
        <v>0</v>
      </c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12" t="s">
        <v>6</v>
      </c>
    </row>
    <row r="5" spans="1:7" s="13" customFormat="1" x14ac:dyDescent="0.25">
      <c r="A5" s="14" t="s">
        <v>9</v>
      </c>
      <c r="B5" s="15"/>
      <c r="C5" s="16"/>
      <c r="D5" s="17"/>
      <c r="E5" s="16"/>
      <c r="F5" s="24">
        <v>63.05</v>
      </c>
      <c r="G5" s="18"/>
    </row>
    <row r="6" spans="1:7" x14ac:dyDescent="0.25">
      <c r="A6" s="19" t="s">
        <v>7</v>
      </c>
      <c r="B6" s="2">
        <v>44582</v>
      </c>
      <c r="C6" s="3" t="s">
        <v>13</v>
      </c>
      <c r="E6" s="3">
        <v>500</v>
      </c>
      <c r="F6" s="21">
        <f>F5+E6</f>
        <v>563.04999999999995</v>
      </c>
      <c r="G6" s="6">
        <f>F5</f>
        <v>63.05</v>
      </c>
    </row>
    <row r="7" spans="1:7" x14ac:dyDescent="0.25">
      <c r="B7" s="2">
        <v>44582</v>
      </c>
      <c r="C7" s="3" t="s">
        <v>18</v>
      </c>
      <c r="E7" s="3">
        <v>-79</v>
      </c>
      <c r="F7" s="21">
        <f t="shared" ref="F7:F72" si="0">F6+E7</f>
        <v>484.04999999999995</v>
      </c>
    </row>
    <row r="8" spans="1:7" x14ac:dyDescent="0.25">
      <c r="B8" s="2">
        <v>44582</v>
      </c>
      <c r="C8" s="3" t="s">
        <v>11</v>
      </c>
      <c r="E8" s="3">
        <v>-16.8</v>
      </c>
      <c r="F8" s="21">
        <f t="shared" si="0"/>
        <v>467.24999999999994</v>
      </c>
    </row>
    <row r="9" spans="1:7" x14ac:dyDescent="0.25">
      <c r="B9" s="2">
        <v>44582</v>
      </c>
      <c r="C9" s="3" t="s">
        <v>17</v>
      </c>
      <c r="E9" s="3">
        <v>-92.6</v>
      </c>
      <c r="F9" s="21">
        <f t="shared" si="0"/>
        <v>374.65</v>
      </c>
    </row>
    <row r="10" spans="1:7" x14ac:dyDescent="0.25">
      <c r="B10" s="2">
        <v>44586</v>
      </c>
      <c r="C10" s="3" t="s">
        <v>12</v>
      </c>
      <c r="E10" s="3">
        <v>-54.2</v>
      </c>
      <c r="F10" s="21">
        <f t="shared" si="0"/>
        <v>320.45</v>
      </c>
    </row>
    <row r="11" spans="1:7" x14ac:dyDescent="0.25">
      <c r="B11" s="2">
        <v>44586</v>
      </c>
      <c r="C11" s="3" t="s">
        <v>12</v>
      </c>
      <c r="E11" s="3">
        <v>-272.3</v>
      </c>
      <c r="F11" s="21">
        <f t="shared" si="0"/>
        <v>48.149999999999977</v>
      </c>
    </row>
    <row r="12" spans="1:7" x14ac:dyDescent="0.25">
      <c r="A12" s="19" t="s">
        <v>14</v>
      </c>
      <c r="B12" s="2">
        <v>44593</v>
      </c>
      <c r="C12" s="3" t="s">
        <v>11</v>
      </c>
      <c r="E12" s="3">
        <v>-32.6</v>
      </c>
      <c r="F12" s="21">
        <f t="shared" si="0"/>
        <v>15.549999999999976</v>
      </c>
    </row>
    <row r="13" spans="1:7" x14ac:dyDescent="0.25">
      <c r="B13" s="2">
        <v>44594</v>
      </c>
      <c r="C13" s="3" t="s">
        <v>13</v>
      </c>
      <c r="E13" s="3">
        <v>300</v>
      </c>
      <c r="F13" s="21">
        <f t="shared" si="0"/>
        <v>315.54999999999995</v>
      </c>
    </row>
    <row r="14" spans="1:7" x14ac:dyDescent="0.25">
      <c r="B14" s="2">
        <v>44594</v>
      </c>
      <c r="C14" s="3" t="s">
        <v>8</v>
      </c>
      <c r="E14" s="3">
        <v>-110.7</v>
      </c>
      <c r="F14" s="21">
        <f t="shared" si="0"/>
        <v>204.84999999999997</v>
      </c>
    </row>
    <row r="15" spans="1:7" x14ac:dyDescent="0.25">
      <c r="B15" s="2">
        <v>44595</v>
      </c>
      <c r="C15" s="3" t="s">
        <v>15</v>
      </c>
      <c r="E15" s="3">
        <v>-9</v>
      </c>
      <c r="F15" s="21">
        <f t="shared" si="0"/>
        <v>195.84999999999997</v>
      </c>
    </row>
    <row r="16" spans="1:7" x14ac:dyDescent="0.25">
      <c r="B16" s="2">
        <v>44609</v>
      </c>
      <c r="C16" s="3" t="s">
        <v>16</v>
      </c>
      <c r="E16" s="3">
        <v>-130</v>
      </c>
      <c r="F16" s="21">
        <f t="shared" si="0"/>
        <v>65.849999999999966</v>
      </c>
    </row>
    <row r="17" spans="1:7" x14ac:dyDescent="0.25">
      <c r="A17" s="19" t="s">
        <v>19</v>
      </c>
      <c r="B17" s="2">
        <v>44621</v>
      </c>
      <c r="C17" s="3" t="s">
        <v>20</v>
      </c>
      <c r="E17" s="3">
        <v>300</v>
      </c>
      <c r="F17" s="21">
        <f t="shared" si="0"/>
        <v>365.84999999999997</v>
      </c>
      <c r="G17" s="6">
        <f>F16</f>
        <v>65.849999999999966</v>
      </c>
    </row>
    <row r="18" spans="1:7" x14ac:dyDescent="0.25">
      <c r="B18" s="2">
        <v>44622</v>
      </c>
      <c r="C18" s="3" t="s">
        <v>21</v>
      </c>
      <c r="E18" s="3">
        <v>300</v>
      </c>
      <c r="F18" s="21">
        <f t="shared" si="0"/>
        <v>665.84999999999991</v>
      </c>
    </row>
    <row r="19" spans="1:7" x14ac:dyDescent="0.25">
      <c r="B19" s="2">
        <v>44628</v>
      </c>
      <c r="C19" s="3" t="s">
        <v>8</v>
      </c>
      <c r="E19" s="3">
        <v>-102.3</v>
      </c>
      <c r="F19" s="21">
        <f t="shared" si="0"/>
        <v>563.54999999999995</v>
      </c>
    </row>
    <row r="20" spans="1:7" x14ac:dyDescent="0.25">
      <c r="B20" s="2">
        <v>44637</v>
      </c>
      <c r="C20" s="3" t="s">
        <v>11</v>
      </c>
      <c r="E20" s="3">
        <v>-15.8</v>
      </c>
      <c r="F20" s="21">
        <f t="shared" si="0"/>
        <v>547.75</v>
      </c>
    </row>
    <row r="21" spans="1:7" x14ac:dyDescent="0.25">
      <c r="B21" s="2">
        <v>44649</v>
      </c>
      <c r="C21" s="3" t="s">
        <v>22</v>
      </c>
      <c r="E21" s="3">
        <v>-20</v>
      </c>
      <c r="F21" s="21">
        <f t="shared" si="0"/>
        <v>527.75</v>
      </c>
    </row>
    <row r="22" spans="1:7" x14ac:dyDescent="0.25">
      <c r="B22" s="2">
        <v>44651</v>
      </c>
      <c r="C22" s="3" t="s">
        <v>23</v>
      </c>
      <c r="E22" s="3">
        <v>-14.45</v>
      </c>
      <c r="F22" s="21">
        <f t="shared" si="0"/>
        <v>513.29999999999995</v>
      </c>
    </row>
    <row r="23" spans="1:7" x14ac:dyDescent="0.25">
      <c r="B23" s="2">
        <v>44651</v>
      </c>
      <c r="C23" s="3" t="s">
        <v>23</v>
      </c>
      <c r="E23" s="3">
        <v>-14.45</v>
      </c>
      <c r="F23" s="21">
        <f t="shared" si="0"/>
        <v>498.84999999999997</v>
      </c>
    </row>
    <row r="24" spans="1:7" x14ac:dyDescent="0.25">
      <c r="B24" s="2">
        <v>44651</v>
      </c>
      <c r="C24" s="3" t="s">
        <v>23</v>
      </c>
      <c r="E24" s="3">
        <v>-17</v>
      </c>
      <c r="F24" s="21">
        <f t="shared" si="0"/>
        <v>481.84999999999997</v>
      </c>
    </row>
    <row r="25" spans="1:7" x14ac:dyDescent="0.25">
      <c r="A25" s="14"/>
      <c r="B25" s="26">
        <v>44651</v>
      </c>
      <c r="C25" s="27" t="s">
        <v>24</v>
      </c>
      <c r="D25" s="28"/>
      <c r="E25" s="27">
        <v>-13</v>
      </c>
      <c r="F25" s="29">
        <f t="shared" si="0"/>
        <v>468.84999999999997</v>
      </c>
      <c r="G25" s="16"/>
    </row>
    <row r="26" spans="1:7" x14ac:dyDescent="0.25">
      <c r="A26" s="19" t="s">
        <v>25</v>
      </c>
      <c r="B26" s="2">
        <v>44657</v>
      </c>
      <c r="C26" s="3" t="s">
        <v>26</v>
      </c>
      <c r="E26" s="3">
        <v>-130</v>
      </c>
      <c r="F26" s="21">
        <f t="shared" si="0"/>
        <v>338.84999999999997</v>
      </c>
      <c r="G26" s="6">
        <f>F25</f>
        <v>468.84999999999997</v>
      </c>
    </row>
    <row r="27" spans="1:7" x14ac:dyDescent="0.25">
      <c r="B27" s="2">
        <v>44657</v>
      </c>
      <c r="C27" s="3" t="s">
        <v>27</v>
      </c>
      <c r="E27" s="3">
        <v>149</v>
      </c>
      <c r="F27" s="21">
        <f t="shared" si="0"/>
        <v>487.84999999999997</v>
      </c>
    </row>
    <row r="28" spans="1:7" x14ac:dyDescent="0.25">
      <c r="B28" s="2">
        <v>44664</v>
      </c>
      <c r="C28" s="3" t="s">
        <v>28</v>
      </c>
      <c r="E28" s="3">
        <v>150</v>
      </c>
      <c r="F28" s="21">
        <f t="shared" si="0"/>
        <v>637.84999999999991</v>
      </c>
    </row>
    <row r="29" spans="1:7" x14ac:dyDescent="0.25">
      <c r="B29" s="2">
        <v>44671</v>
      </c>
      <c r="C29" s="3" t="s">
        <v>18</v>
      </c>
      <c r="E29" s="3">
        <v>-7</v>
      </c>
      <c r="F29" s="21">
        <f t="shared" si="0"/>
        <v>630.84999999999991</v>
      </c>
    </row>
    <row r="30" spans="1:7" x14ac:dyDescent="0.25">
      <c r="B30" s="2">
        <v>44679</v>
      </c>
      <c r="C30" s="3" t="s">
        <v>29</v>
      </c>
      <c r="E30" s="3">
        <v>857.45</v>
      </c>
      <c r="F30" s="21">
        <f t="shared" si="0"/>
        <v>1488.3</v>
      </c>
      <c r="G30" s="5"/>
    </row>
    <row r="31" spans="1:7" x14ac:dyDescent="0.25">
      <c r="A31" s="23"/>
      <c r="B31" s="2">
        <v>44680</v>
      </c>
      <c r="C31" s="3" t="s">
        <v>30</v>
      </c>
      <c r="E31" s="3">
        <v>-1000</v>
      </c>
      <c r="F31" s="21">
        <f t="shared" si="0"/>
        <v>488.29999999999995</v>
      </c>
    </row>
    <row r="32" spans="1:7" x14ac:dyDescent="0.25">
      <c r="A32" s="19" t="s">
        <v>31</v>
      </c>
      <c r="B32" s="2">
        <v>44686</v>
      </c>
      <c r="C32" s="3" t="s">
        <v>32</v>
      </c>
      <c r="E32" s="3">
        <v>-3.6</v>
      </c>
      <c r="F32" s="21">
        <f t="shared" si="0"/>
        <v>484.69999999999993</v>
      </c>
      <c r="G32" s="6">
        <f>F31</f>
        <v>488.29999999999995</v>
      </c>
    </row>
    <row r="33" spans="1:10" x14ac:dyDescent="0.25">
      <c r="B33" s="2">
        <v>44687</v>
      </c>
      <c r="C33" s="3" t="s">
        <v>17</v>
      </c>
      <c r="E33" s="3">
        <v>-10.95</v>
      </c>
      <c r="F33" s="21">
        <f t="shared" si="0"/>
        <v>473.74999999999994</v>
      </c>
    </row>
    <row r="34" spans="1:10" x14ac:dyDescent="0.25">
      <c r="B34" s="2">
        <v>44687</v>
      </c>
      <c r="C34" s="3" t="s">
        <v>33</v>
      </c>
      <c r="E34" s="3">
        <v>-158.4</v>
      </c>
      <c r="F34" s="21">
        <f t="shared" si="0"/>
        <v>315.34999999999991</v>
      </c>
    </row>
    <row r="35" spans="1:10" x14ac:dyDescent="0.25">
      <c r="B35" s="2">
        <v>44690</v>
      </c>
      <c r="C35" s="3" t="s">
        <v>18</v>
      </c>
      <c r="E35" s="3">
        <v>-2.4</v>
      </c>
      <c r="F35" s="21">
        <f t="shared" si="0"/>
        <v>312.94999999999993</v>
      </c>
    </row>
    <row r="36" spans="1:10" x14ac:dyDescent="0.25">
      <c r="B36" s="2">
        <v>44690</v>
      </c>
      <c r="C36" s="3" t="s">
        <v>34</v>
      </c>
      <c r="E36" s="3">
        <v>598.95000000000005</v>
      </c>
      <c r="F36" s="21">
        <f t="shared" si="0"/>
        <v>911.9</v>
      </c>
    </row>
    <row r="37" spans="1:10" x14ac:dyDescent="0.25">
      <c r="B37" s="2">
        <v>44694</v>
      </c>
      <c r="C37" s="3" t="s">
        <v>35</v>
      </c>
      <c r="E37" s="3">
        <v>49.95</v>
      </c>
      <c r="F37" s="21">
        <f t="shared" si="0"/>
        <v>961.85</v>
      </c>
      <c r="J37" s="3"/>
    </row>
    <row r="38" spans="1:10" x14ac:dyDescent="0.25">
      <c r="B38" s="2">
        <v>44694</v>
      </c>
      <c r="C38" s="3" t="s">
        <v>33</v>
      </c>
      <c r="E38" s="3">
        <v>-260</v>
      </c>
      <c r="F38" s="21">
        <f t="shared" si="0"/>
        <v>701.85</v>
      </c>
    </row>
    <row r="39" spans="1:10" x14ac:dyDescent="0.25">
      <c r="B39" s="2">
        <v>44694</v>
      </c>
      <c r="C39" s="3" t="s">
        <v>33</v>
      </c>
      <c r="E39" s="3">
        <v>-270.2</v>
      </c>
      <c r="F39" s="21">
        <f t="shared" si="0"/>
        <v>431.65000000000003</v>
      </c>
    </row>
    <row r="40" spans="1:10" x14ac:dyDescent="0.25">
      <c r="B40" s="2">
        <v>44694</v>
      </c>
      <c r="C40" s="3" t="s">
        <v>36</v>
      </c>
      <c r="E40" s="3">
        <v>-61</v>
      </c>
      <c r="F40" s="21">
        <f t="shared" si="0"/>
        <v>370.65000000000003</v>
      </c>
    </row>
    <row r="41" spans="1:10" x14ac:dyDescent="0.25">
      <c r="A41" s="19" t="s">
        <v>40</v>
      </c>
      <c r="B41" s="2">
        <v>44713</v>
      </c>
      <c r="C41" s="3" t="s">
        <v>37</v>
      </c>
      <c r="E41" s="3">
        <v>-200</v>
      </c>
      <c r="F41" s="21">
        <f t="shared" si="0"/>
        <v>170.65000000000003</v>
      </c>
      <c r="G41" s="6">
        <f>F40</f>
        <v>370.65000000000003</v>
      </c>
    </row>
    <row r="42" spans="1:10" x14ac:dyDescent="0.25">
      <c r="B42" s="2">
        <v>44728</v>
      </c>
      <c r="C42" s="3" t="s">
        <v>38</v>
      </c>
      <c r="E42" s="3">
        <v>70</v>
      </c>
      <c r="F42" s="21">
        <f t="shared" si="0"/>
        <v>240.65000000000003</v>
      </c>
    </row>
    <row r="43" spans="1:10" x14ac:dyDescent="0.25">
      <c r="B43" s="2">
        <v>44732</v>
      </c>
      <c r="C43" s="3" t="s">
        <v>23</v>
      </c>
      <c r="E43" s="3">
        <v>-100</v>
      </c>
      <c r="F43" s="21">
        <f t="shared" si="0"/>
        <v>140.65000000000003</v>
      </c>
    </row>
    <row r="44" spans="1:10" x14ac:dyDescent="0.25">
      <c r="B44" s="2">
        <v>44729</v>
      </c>
      <c r="C44" s="3" t="s">
        <v>23</v>
      </c>
      <c r="E44" s="3">
        <v>-15.3</v>
      </c>
      <c r="F44" s="21">
        <f t="shared" si="0"/>
        <v>125.35000000000004</v>
      </c>
    </row>
    <row r="45" spans="1:10" x14ac:dyDescent="0.25">
      <c r="B45" s="2">
        <v>44729</v>
      </c>
      <c r="C45" s="3" t="s">
        <v>23</v>
      </c>
      <c r="E45" s="3">
        <v>-15.3</v>
      </c>
      <c r="F45" s="21">
        <f t="shared" si="0"/>
        <v>110.05000000000004</v>
      </c>
    </row>
    <row r="46" spans="1:10" x14ac:dyDescent="0.25">
      <c r="B46" s="2">
        <v>44729</v>
      </c>
      <c r="C46" s="3" t="s">
        <v>23</v>
      </c>
      <c r="E46" s="3">
        <v>-19.55</v>
      </c>
      <c r="F46" s="21">
        <f t="shared" si="0"/>
        <v>90.500000000000043</v>
      </c>
    </row>
    <row r="47" spans="1:10" x14ac:dyDescent="0.25">
      <c r="B47" s="2">
        <v>44739</v>
      </c>
      <c r="C47" s="3" t="s">
        <v>18</v>
      </c>
      <c r="E47" s="3">
        <v>-7</v>
      </c>
      <c r="F47" s="21">
        <f t="shared" si="0"/>
        <v>83.500000000000043</v>
      </c>
    </row>
    <row r="48" spans="1:10" x14ac:dyDescent="0.25">
      <c r="A48" s="14"/>
      <c r="B48" s="26">
        <v>44740</v>
      </c>
      <c r="C48" s="27" t="s">
        <v>39</v>
      </c>
      <c r="D48" s="28"/>
      <c r="E48" s="27">
        <v>-6.3</v>
      </c>
      <c r="F48" s="29">
        <f t="shared" si="0"/>
        <v>77.200000000000045</v>
      </c>
      <c r="G48" s="16"/>
    </row>
    <row r="49" spans="1:7" x14ac:dyDescent="0.25">
      <c r="A49" s="19" t="s">
        <v>41</v>
      </c>
      <c r="B49" s="2">
        <v>44749</v>
      </c>
      <c r="C49" s="3" t="s">
        <v>42</v>
      </c>
      <c r="E49" s="3">
        <v>-24</v>
      </c>
      <c r="F49" s="21">
        <f t="shared" si="0"/>
        <v>53.200000000000045</v>
      </c>
      <c r="G49" s="6">
        <f>F48</f>
        <v>77.200000000000045</v>
      </c>
    </row>
    <row r="50" spans="1:7" x14ac:dyDescent="0.25">
      <c r="B50" s="2">
        <v>44753</v>
      </c>
      <c r="C50" s="3" t="s">
        <v>43</v>
      </c>
      <c r="E50" s="3">
        <v>300</v>
      </c>
      <c r="F50" s="21">
        <f t="shared" si="0"/>
        <v>353.20000000000005</v>
      </c>
    </row>
    <row r="51" spans="1:7" x14ac:dyDescent="0.25">
      <c r="B51" s="2">
        <v>44753</v>
      </c>
      <c r="C51" s="3" t="s">
        <v>44</v>
      </c>
      <c r="E51" s="3">
        <v>538.5</v>
      </c>
      <c r="F51" s="21">
        <f t="shared" si="0"/>
        <v>891.7</v>
      </c>
    </row>
    <row r="52" spans="1:7" x14ac:dyDescent="0.25">
      <c r="B52" s="2">
        <v>44763</v>
      </c>
      <c r="C52" s="3" t="s">
        <v>45</v>
      </c>
      <c r="E52" s="3">
        <v>-107.7</v>
      </c>
      <c r="F52" s="21">
        <f t="shared" si="0"/>
        <v>784</v>
      </c>
    </row>
    <row r="53" spans="1:7" x14ac:dyDescent="0.25">
      <c r="B53" s="2">
        <v>44767</v>
      </c>
      <c r="C53" s="3" t="s">
        <v>46</v>
      </c>
      <c r="E53" s="3">
        <v>149</v>
      </c>
      <c r="F53" s="21">
        <f t="shared" si="0"/>
        <v>933</v>
      </c>
    </row>
    <row r="54" spans="1:7" x14ac:dyDescent="0.25">
      <c r="A54" s="19" t="s">
        <v>47</v>
      </c>
      <c r="B54" s="2">
        <v>44789</v>
      </c>
      <c r="C54" s="3" t="s">
        <v>48</v>
      </c>
      <c r="E54" s="3">
        <v>100</v>
      </c>
      <c r="F54" s="21">
        <f t="shared" si="0"/>
        <v>1033</v>
      </c>
      <c r="G54" s="6">
        <f>F53</f>
        <v>933</v>
      </c>
    </row>
    <row r="55" spans="1:7" x14ac:dyDescent="0.25">
      <c r="B55" s="2">
        <v>44792</v>
      </c>
      <c r="C55" s="3" t="s">
        <v>49</v>
      </c>
      <c r="E55" s="3">
        <v>774.1</v>
      </c>
      <c r="F55" s="21">
        <f t="shared" si="0"/>
        <v>1807.1</v>
      </c>
    </row>
    <row r="56" spans="1:7" x14ac:dyDescent="0.25">
      <c r="B56" s="2">
        <v>44792</v>
      </c>
      <c r="C56" s="3" t="s">
        <v>30</v>
      </c>
      <c r="E56" s="3">
        <v>-1500</v>
      </c>
      <c r="F56" s="21">
        <f t="shared" si="0"/>
        <v>307.09999999999991</v>
      </c>
    </row>
    <row r="57" spans="1:7" x14ac:dyDescent="0.25">
      <c r="B57" s="2">
        <v>44797</v>
      </c>
      <c r="C57" s="3" t="s">
        <v>52</v>
      </c>
      <c r="E57" s="3">
        <v>735.4</v>
      </c>
      <c r="F57" s="21">
        <f t="shared" si="0"/>
        <v>1042.5</v>
      </c>
    </row>
    <row r="58" spans="1:7" x14ac:dyDescent="0.25">
      <c r="A58" s="19" t="s">
        <v>50</v>
      </c>
      <c r="B58" s="2">
        <v>44817</v>
      </c>
      <c r="C58" s="3" t="s">
        <v>51</v>
      </c>
      <c r="E58" s="3">
        <v>-78.099999999999994</v>
      </c>
      <c r="F58" s="21">
        <f t="shared" si="0"/>
        <v>964.4</v>
      </c>
      <c r="G58" s="6">
        <f>F57</f>
        <v>1042.5</v>
      </c>
    </row>
    <row r="59" spans="1:7" x14ac:dyDescent="0.25">
      <c r="B59" s="2">
        <v>44817</v>
      </c>
      <c r="C59" s="3" t="s">
        <v>51</v>
      </c>
      <c r="E59" s="3">
        <v>-278</v>
      </c>
      <c r="F59" s="21">
        <f t="shared" si="0"/>
        <v>686.4</v>
      </c>
    </row>
    <row r="60" spans="1:7" x14ac:dyDescent="0.25">
      <c r="B60" s="2">
        <v>44817</v>
      </c>
      <c r="C60" s="3" t="s">
        <v>51</v>
      </c>
      <c r="E60" s="3">
        <v>-22.1</v>
      </c>
      <c r="F60" s="21">
        <f t="shared" si="0"/>
        <v>664.3</v>
      </c>
    </row>
    <row r="61" spans="1:7" x14ac:dyDescent="0.25">
      <c r="B61" s="2">
        <v>44817</v>
      </c>
      <c r="C61" s="3" t="s">
        <v>51</v>
      </c>
      <c r="E61" s="3">
        <v>-22.1</v>
      </c>
      <c r="F61" s="21">
        <f t="shared" si="0"/>
        <v>642.19999999999993</v>
      </c>
      <c r="G61" s="21"/>
    </row>
    <row r="62" spans="1:7" x14ac:dyDescent="0.25">
      <c r="A62" s="25"/>
      <c r="B62" s="2">
        <v>44824</v>
      </c>
      <c r="C62" s="3" t="s">
        <v>8</v>
      </c>
      <c r="E62" s="3">
        <v>-162.75</v>
      </c>
      <c r="F62" s="21">
        <f t="shared" si="0"/>
        <v>479.44999999999993</v>
      </c>
    </row>
    <row r="63" spans="1:7" x14ac:dyDescent="0.25">
      <c r="B63" s="2">
        <v>44830</v>
      </c>
      <c r="C63" s="3" t="s">
        <v>24</v>
      </c>
      <c r="E63" s="3">
        <v>-7</v>
      </c>
      <c r="F63" s="21">
        <f t="shared" si="0"/>
        <v>472.44999999999993</v>
      </c>
    </row>
    <row r="64" spans="1:7" s="22" customFormat="1" x14ac:dyDescent="0.25">
      <c r="A64" s="14"/>
      <c r="B64" s="26">
        <v>44831</v>
      </c>
      <c r="C64" s="27" t="s">
        <v>24</v>
      </c>
      <c r="D64" s="28"/>
      <c r="E64" s="27">
        <v>-6.3</v>
      </c>
      <c r="F64" s="29">
        <f t="shared" si="0"/>
        <v>466.14999999999992</v>
      </c>
      <c r="G64" s="16"/>
    </row>
    <row r="65" spans="1:7" s="22" customFormat="1" x14ac:dyDescent="0.25">
      <c r="A65" s="19" t="s">
        <v>53</v>
      </c>
      <c r="B65" s="2">
        <v>44840</v>
      </c>
      <c r="C65" s="3" t="s">
        <v>24</v>
      </c>
      <c r="D65" s="4"/>
      <c r="E65" s="3">
        <v>-10.7</v>
      </c>
      <c r="F65" s="21">
        <f t="shared" si="0"/>
        <v>455.44999999999993</v>
      </c>
      <c r="G65" s="6">
        <f>F64</f>
        <v>466.14999999999992</v>
      </c>
    </row>
    <row r="66" spans="1:7" x14ac:dyDescent="0.25">
      <c r="B66" s="2">
        <v>44845</v>
      </c>
      <c r="C66" s="3" t="s">
        <v>54</v>
      </c>
      <c r="E66" s="3">
        <v>200</v>
      </c>
      <c r="F66" s="21">
        <f t="shared" si="0"/>
        <v>655.44999999999993</v>
      </c>
    </row>
    <row r="67" spans="1:7" x14ac:dyDescent="0.25">
      <c r="B67" s="2">
        <v>44847</v>
      </c>
      <c r="C67" s="3" t="s">
        <v>55</v>
      </c>
      <c r="E67" s="3">
        <v>-14</v>
      </c>
      <c r="F67" s="21">
        <f t="shared" si="0"/>
        <v>641.44999999999993</v>
      </c>
    </row>
    <row r="68" spans="1:7" x14ac:dyDescent="0.25">
      <c r="B68" s="2">
        <v>44848</v>
      </c>
      <c r="C68" s="3" t="s">
        <v>56</v>
      </c>
      <c r="E68" s="3">
        <v>19</v>
      </c>
      <c r="F68" s="21">
        <f t="shared" si="0"/>
        <v>660.44999999999993</v>
      </c>
    </row>
    <row r="69" spans="1:7" x14ac:dyDescent="0.25">
      <c r="B69" s="2">
        <v>44852</v>
      </c>
      <c r="C69" s="3" t="s">
        <v>55</v>
      </c>
      <c r="E69" s="3">
        <v>-16.100000000000001</v>
      </c>
      <c r="F69" s="21">
        <f t="shared" si="0"/>
        <v>644.34999999999991</v>
      </c>
    </row>
    <row r="70" spans="1:7" x14ac:dyDescent="0.25">
      <c r="B70" s="2">
        <v>44861</v>
      </c>
      <c r="C70" s="3" t="s">
        <v>57</v>
      </c>
      <c r="E70" s="3">
        <v>-62.9</v>
      </c>
      <c r="F70" s="21">
        <f t="shared" si="0"/>
        <v>581.44999999999993</v>
      </c>
    </row>
    <row r="71" spans="1:7" x14ac:dyDescent="0.25">
      <c r="B71" s="2">
        <v>44861</v>
      </c>
      <c r="C71" s="3" t="s">
        <v>57</v>
      </c>
      <c r="E71" s="3">
        <v>-47</v>
      </c>
      <c r="F71" s="21">
        <f t="shared" ref="F71" si="1">F70+E71</f>
        <v>534.44999999999993</v>
      </c>
    </row>
    <row r="72" spans="1:7" x14ac:dyDescent="0.25">
      <c r="A72" s="30" t="s">
        <v>58</v>
      </c>
      <c r="B72" s="31">
        <v>44875</v>
      </c>
      <c r="C72" s="32" t="s">
        <v>59</v>
      </c>
      <c r="D72" s="33"/>
      <c r="E72" s="32">
        <v>-20</v>
      </c>
      <c r="F72" s="34">
        <f t="shared" si="0"/>
        <v>514.44999999999993</v>
      </c>
      <c r="G72" s="35">
        <f>F71</f>
        <v>534.44999999999993</v>
      </c>
    </row>
    <row r="73" spans="1:7" x14ac:dyDescent="0.25">
      <c r="B73" s="2">
        <v>44875</v>
      </c>
      <c r="C73" s="3" t="s">
        <v>60</v>
      </c>
      <c r="E73" s="3">
        <v>223.35</v>
      </c>
      <c r="F73" s="21">
        <f t="shared" ref="F73:F98" si="2">F72+E73</f>
        <v>737.8</v>
      </c>
    </row>
    <row r="74" spans="1:7" x14ac:dyDescent="0.25">
      <c r="B74" s="2">
        <v>44875</v>
      </c>
      <c r="C74" s="3" t="s">
        <v>61</v>
      </c>
      <c r="E74" s="3">
        <v>-9</v>
      </c>
      <c r="F74" s="21">
        <f t="shared" si="2"/>
        <v>728.8</v>
      </c>
    </row>
    <row r="75" spans="1:7" x14ac:dyDescent="0.25">
      <c r="B75" s="2">
        <v>44883</v>
      </c>
      <c r="C75" s="3" t="s">
        <v>24</v>
      </c>
      <c r="E75" s="3">
        <v>-2.9</v>
      </c>
      <c r="F75" s="21">
        <f t="shared" si="2"/>
        <v>725.9</v>
      </c>
    </row>
    <row r="76" spans="1:7" x14ac:dyDescent="0.25">
      <c r="B76" s="2">
        <v>44883</v>
      </c>
      <c r="C76" s="3" t="s">
        <v>24</v>
      </c>
      <c r="E76" s="3">
        <v>-9.6999999999999993</v>
      </c>
      <c r="F76" s="21">
        <f t="shared" si="2"/>
        <v>716.19999999999993</v>
      </c>
    </row>
    <row r="77" spans="1:7" x14ac:dyDescent="0.25">
      <c r="B77" s="2">
        <v>44875</v>
      </c>
      <c r="C77" s="3" t="s">
        <v>61</v>
      </c>
      <c r="E77" s="3">
        <v>-19.95</v>
      </c>
      <c r="F77" s="21">
        <f t="shared" si="2"/>
        <v>696.24999999999989</v>
      </c>
    </row>
    <row r="78" spans="1:7" x14ac:dyDescent="0.25">
      <c r="B78" s="2">
        <v>44889</v>
      </c>
      <c r="C78" s="3" t="s">
        <v>24</v>
      </c>
      <c r="E78" s="3">
        <v>-2.9</v>
      </c>
      <c r="F78" s="21">
        <f t="shared" si="2"/>
        <v>693.34999999999991</v>
      </c>
    </row>
    <row r="79" spans="1:7" x14ac:dyDescent="0.25">
      <c r="B79" s="2">
        <v>44895</v>
      </c>
      <c r="C79" s="3" t="s">
        <v>62</v>
      </c>
      <c r="E79" s="3">
        <v>-35</v>
      </c>
      <c r="F79" s="21">
        <f t="shared" si="2"/>
        <v>658.34999999999991</v>
      </c>
    </row>
    <row r="80" spans="1:7" x14ac:dyDescent="0.25">
      <c r="A80" s="30" t="s">
        <v>63</v>
      </c>
      <c r="B80" s="31">
        <v>44901</v>
      </c>
      <c r="C80" s="32" t="s">
        <v>71</v>
      </c>
      <c r="D80" s="33"/>
      <c r="E80" s="32">
        <v>-1.85</v>
      </c>
      <c r="F80" s="34">
        <f t="shared" si="2"/>
        <v>656.49999999999989</v>
      </c>
      <c r="G80" s="35">
        <f>F79</f>
        <v>658.34999999999991</v>
      </c>
    </row>
    <row r="81" spans="2:9" x14ac:dyDescent="0.25">
      <c r="B81" s="2">
        <v>44903</v>
      </c>
      <c r="C81" s="3" t="s">
        <v>61</v>
      </c>
      <c r="E81" s="3">
        <v>-9.9</v>
      </c>
      <c r="F81" s="21">
        <f t="shared" si="2"/>
        <v>646.59999999999991</v>
      </c>
    </row>
    <row r="82" spans="2:9" x14ac:dyDescent="0.25">
      <c r="B82" s="2">
        <v>44904</v>
      </c>
      <c r="C82" s="3" t="s">
        <v>64</v>
      </c>
      <c r="E82" s="3">
        <v>-7.6</v>
      </c>
      <c r="F82" s="21">
        <f t="shared" si="2"/>
        <v>638.99999999999989</v>
      </c>
    </row>
    <row r="83" spans="2:9" x14ac:dyDescent="0.25">
      <c r="B83" s="2">
        <v>44907</v>
      </c>
      <c r="C83" s="3" t="s">
        <v>64</v>
      </c>
      <c r="E83" s="3">
        <v>-9.8000000000000007</v>
      </c>
      <c r="F83" s="21">
        <f t="shared" si="2"/>
        <v>629.19999999999993</v>
      </c>
    </row>
    <row r="84" spans="2:9" x14ac:dyDescent="0.25">
      <c r="B84" s="2">
        <v>44908</v>
      </c>
      <c r="C84" s="3" t="s">
        <v>64</v>
      </c>
      <c r="E84" s="3">
        <v>-14.8</v>
      </c>
      <c r="F84" s="21">
        <f t="shared" si="2"/>
        <v>614.4</v>
      </c>
    </row>
    <row r="85" spans="2:9" x14ac:dyDescent="0.25">
      <c r="B85" s="2">
        <v>44907</v>
      </c>
      <c r="C85" s="3" t="s">
        <v>64</v>
      </c>
      <c r="E85" s="3">
        <v>-7.6</v>
      </c>
      <c r="F85" s="21">
        <f t="shared" si="2"/>
        <v>606.79999999999995</v>
      </c>
    </row>
    <row r="86" spans="2:9" x14ac:dyDescent="0.25">
      <c r="B86" s="2">
        <v>44914</v>
      </c>
      <c r="C86" s="3" t="s">
        <v>68</v>
      </c>
      <c r="E86" s="3">
        <v>-32</v>
      </c>
      <c r="F86" s="21">
        <f t="shared" si="2"/>
        <v>574.79999999999995</v>
      </c>
    </row>
    <row r="87" spans="2:9" x14ac:dyDescent="0.25">
      <c r="B87" s="2">
        <v>44914</v>
      </c>
      <c r="C87" s="3" t="s">
        <v>23</v>
      </c>
      <c r="E87" s="3">
        <v>-37.799999999999997</v>
      </c>
      <c r="F87" s="21">
        <f t="shared" si="2"/>
        <v>537</v>
      </c>
    </row>
    <row r="88" spans="2:9" x14ac:dyDescent="0.25">
      <c r="B88" s="2">
        <v>44914</v>
      </c>
      <c r="C88" s="3" t="s">
        <v>24</v>
      </c>
      <c r="E88" s="3">
        <v>-14.7</v>
      </c>
      <c r="F88" s="21">
        <f t="shared" si="2"/>
        <v>522.29999999999995</v>
      </c>
    </row>
    <row r="89" spans="2:9" x14ac:dyDescent="0.25">
      <c r="B89" s="2">
        <v>44914</v>
      </c>
      <c r="C89" s="3" t="s">
        <v>24</v>
      </c>
      <c r="E89" s="3">
        <v>-5.9</v>
      </c>
      <c r="F89" s="21">
        <f t="shared" si="2"/>
        <v>516.4</v>
      </c>
    </row>
    <row r="90" spans="2:9" x14ac:dyDescent="0.25">
      <c r="B90" s="2">
        <v>44915</v>
      </c>
      <c r="C90" s="3" t="s">
        <v>65</v>
      </c>
      <c r="E90" s="3">
        <v>-27</v>
      </c>
      <c r="F90" s="21">
        <f t="shared" si="2"/>
        <v>489.4</v>
      </c>
    </row>
    <row r="91" spans="2:9" x14ac:dyDescent="0.25">
      <c r="B91" s="2">
        <v>44915</v>
      </c>
      <c r="C91" s="3" t="s">
        <v>66</v>
      </c>
      <c r="E91" s="3">
        <v>-361.75</v>
      </c>
      <c r="F91" s="21">
        <f t="shared" si="2"/>
        <v>127.64999999999998</v>
      </c>
    </row>
    <row r="92" spans="2:9" x14ac:dyDescent="0.25">
      <c r="B92" s="2">
        <v>44915</v>
      </c>
      <c r="C92" s="3" t="s">
        <v>66</v>
      </c>
      <c r="E92" s="3">
        <v>-289.8</v>
      </c>
      <c r="F92" s="21">
        <f t="shared" si="2"/>
        <v>-162.15000000000003</v>
      </c>
    </row>
    <row r="93" spans="2:9" x14ac:dyDescent="0.25">
      <c r="B93" s="2">
        <v>44916</v>
      </c>
      <c r="C93" s="36" t="s">
        <v>67</v>
      </c>
      <c r="E93" s="3">
        <v>666.25</v>
      </c>
      <c r="F93" s="21">
        <f t="shared" si="2"/>
        <v>504.09999999999997</v>
      </c>
      <c r="H93" s="20"/>
      <c r="I93" s="3"/>
    </row>
    <row r="94" spans="2:9" x14ac:dyDescent="0.25">
      <c r="B94" s="2">
        <v>44917</v>
      </c>
      <c r="C94" s="3" t="s">
        <v>69</v>
      </c>
      <c r="E94" s="3">
        <v>-78</v>
      </c>
      <c r="F94" s="21">
        <f t="shared" si="2"/>
        <v>426.09999999999997</v>
      </c>
    </row>
    <row r="95" spans="2:9" x14ac:dyDescent="0.25">
      <c r="B95" s="2">
        <v>44917</v>
      </c>
      <c r="C95" s="3" t="s">
        <v>69</v>
      </c>
      <c r="E95" s="3">
        <v>-16.5</v>
      </c>
      <c r="F95" s="21">
        <f t="shared" si="2"/>
        <v>409.59999999999997</v>
      </c>
    </row>
    <row r="96" spans="2:9" x14ac:dyDescent="0.25">
      <c r="B96" s="2">
        <v>44917</v>
      </c>
      <c r="C96" s="3" t="s">
        <v>69</v>
      </c>
      <c r="E96" s="3">
        <v>-38</v>
      </c>
      <c r="F96" s="21">
        <f t="shared" si="2"/>
        <v>371.59999999999997</v>
      </c>
    </row>
    <row r="97" spans="2:6" x14ac:dyDescent="0.25">
      <c r="B97" s="2">
        <v>44917</v>
      </c>
      <c r="C97" s="3" t="s">
        <v>70</v>
      </c>
      <c r="E97" s="3">
        <v>-8.9499999999999993</v>
      </c>
      <c r="F97" s="21">
        <f t="shared" si="2"/>
        <v>362.65</v>
      </c>
    </row>
    <row r="98" spans="2:6" x14ac:dyDescent="0.25">
      <c r="B98" s="2">
        <v>44917</v>
      </c>
      <c r="C98" s="3" t="s">
        <v>65</v>
      </c>
      <c r="E98" s="3">
        <v>-38.85</v>
      </c>
      <c r="F98" s="21">
        <f t="shared" si="2"/>
        <v>323.79999999999995</v>
      </c>
    </row>
    <row r="99" spans="2:6" x14ac:dyDescent="0.25">
      <c r="F99" s="21"/>
    </row>
    <row r="100" spans="2:6" x14ac:dyDescent="0.25">
      <c r="F100" s="21"/>
    </row>
    <row r="101" spans="2:6" x14ac:dyDescent="0.25">
      <c r="F101" s="21"/>
    </row>
    <row r="102" spans="2:6" x14ac:dyDescent="0.25">
      <c r="F102" s="21"/>
    </row>
    <row r="103" spans="2:6" x14ac:dyDescent="0.25">
      <c r="F103" s="21"/>
    </row>
    <row r="104" spans="2:6" x14ac:dyDescent="0.25">
      <c r="F104" s="21"/>
    </row>
    <row r="105" spans="2:6" x14ac:dyDescent="0.25">
      <c r="F105" s="21"/>
    </row>
    <row r="106" spans="2:6" x14ac:dyDescent="0.25">
      <c r="F106" s="21"/>
    </row>
    <row r="107" spans="2:6" x14ac:dyDescent="0.25">
      <c r="F107" s="21"/>
    </row>
    <row r="108" spans="2:6" x14ac:dyDescent="0.25">
      <c r="F108" s="21"/>
    </row>
    <row r="109" spans="2:6" x14ac:dyDescent="0.25">
      <c r="F109" s="21"/>
    </row>
    <row r="110" spans="2:6" x14ac:dyDescent="0.25">
      <c r="F110" s="21"/>
    </row>
    <row r="111" spans="2:6" x14ac:dyDescent="0.25">
      <c r="F111" s="21"/>
    </row>
    <row r="112" spans="2:6" x14ac:dyDescent="0.25">
      <c r="F112" s="21"/>
    </row>
    <row r="113" spans="6:7" x14ac:dyDescent="0.25">
      <c r="F113" s="21"/>
    </row>
    <row r="114" spans="6:7" x14ac:dyDescent="0.25">
      <c r="F114" s="21"/>
    </row>
    <row r="115" spans="6:7" x14ac:dyDescent="0.25">
      <c r="F115" s="21"/>
      <c r="G115" s="5"/>
    </row>
    <row r="116" spans="6:7" x14ac:dyDescent="0.25">
      <c r="F116" s="21"/>
    </row>
    <row r="117" spans="6:7" x14ac:dyDescent="0.25">
      <c r="F117" s="21"/>
    </row>
    <row r="118" spans="6:7" x14ac:dyDescent="0.25">
      <c r="F118" s="21"/>
    </row>
    <row r="119" spans="6:7" x14ac:dyDescent="0.25">
      <c r="F119" s="21"/>
    </row>
    <row r="120" spans="6:7" x14ac:dyDescent="0.25">
      <c r="F120" s="21"/>
    </row>
    <row r="121" spans="6:7" x14ac:dyDescent="0.25">
      <c r="F121" s="21"/>
    </row>
    <row r="122" spans="6:7" x14ac:dyDescent="0.25">
      <c r="F122" s="21"/>
    </row>
    <row r="123" spans="6:7" x14ac:dyDescent="0.25">
      <c r="F123" s="21"/>
    </row>
    <row r="124" spans="6:7" x14ac:dyDescent="0.25">
      <c r="F124" s="21"/>
    </row>
    <row r="125" spans="6:7" x14ac:dyDescent="0.25">
      <c r="F125" s="21"/>
    </row>
    <row r="126" spans="6:7" x14ac:dyDescent="0.25">
      <c r="F126" s="21"/>
    </row>
    <row r="127" spans="6:7" x14ac:dyDescent="0.25">
      <c r="F127" s="21"/>
    </row>
    <row r="128" spans="6:7" x14ac:dyDescent="0.25">
      <c r="F128" s="21"/>
    </row>
    <row r="129" spans="6:6" x14ac:dyDescent="0.25">
      <c r="F129" s="21"/>
    </row>
    <row r="130" spans="6:6" x14ac:dyDescent="0.25">
      <c r="F130" s="21"/>
    </row>
    <row r="131" spans="6:6" x14ac:dyDescent="0.25">
      <c r="F131" s="21"/>
    </row>
    <row r="132" spans="6:6" x14ac:dyDescent="0.25">
      <c r="F132" s="21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E57A-AEF1-40A7-85E3-1BDFDDACF5C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2022</vt:lpstr>
      <vt:lpstr>Feuil1</vt:lpstr>
      <vt:lpstr>'2022'!Impression_des_titres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2023-02-17T11:39:48Z</cp:lastPrinted>
  <dcterms:created xsi:type="dcterms:W3CDTF">2019-02-19T07:27:57Z</dcterms:created>
  <dcterms:modified xsi:type="dcterms:W3CDTF">2024-07-18T11:53:03Z</dcterms:modified>
</cp:coreProperties>
</file>